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240" yWindow="855" windowWidth="19440" windowHeight="7215" firstSheet="4" activeTab="13"/>
  </bookViews>
  <sheets>
    <sheet name="13-18" sheetId="1" state="hidden" r:id="rId1"/>
    <sheet name="19-24" sheetId="2" state="hidden" r:id="rId2"/>
    <sheet name="25-36" sheetId="3" state="hidden" r:id="rId3"/>
    <sheet name="25-36,2" sheetId="4" state="hidden" r:id="rId4"/>
    <sheet name="nát" sheetId="26" r:id="rId5"/>
    <sheet name="cơm" sheetId="19" r:id="rId6"/>
    <sheet name="mầm 1" sheetId="14" r:id="rId7"/>
    <sheet name="mầm 2" sheetId="24" r:id="rId8"/>
    <sheet name="mam 3" sheetId="27" r:id="rId9"/>
    <sheet name="chồi 1 " sheetId="20" r:id="rId10"/>
    <sheet name="chồi 2" sheetId="13" r:id="rId11"/>
    <sheet name="lá 1" sheetId="5" r:id="rId12"/>
    <sheet name="lá 2" sheetId="6" r:id="rId13"/>
    <sheet name="Sheet1" sheetId="28" r:id="rId14"/>
  </sheets>
  <externalReferences>
    <externalReference r:id="rId15"/>
  </externalReferences>
  <definedNames>
    <definedName name="_xlnm._FilterDatabase" localSheetId="2" hidden="1">'25-36'!$A$7:$K$23</definedName>
    <definedName name="_xlnm._FilterDatabase" localSheetId="9" hidden="1">'chồi 1 '!$B$10:$L$37</definedName>
    <definedName name="_xlnm._FilterDatabase" localSheetId="10" hidden="1">'chồi 2'!$A$8:$I$33</definedName>
    <definedName name="_xlnm._FilterDatabase" localSheetId="5" hidden="1">cơm!$A$9:$L$30</definedName>
    <definedName name="_xlnm._FilterDatabase" localSheetId="11" hidden="1">'lá 1'!$A$8:$J$32</definedName>
    <definedName name="_xlnm._FilterDatabase" localSheetId="12" hidden="1">'lá 2'!$A$8:$I$32</definedName>
    <definedName name="_xlnm._FilterDatabase" localSheetId="6" hidden="1">'mầm 1'!$A$8:$I$18</definedName>
    <definedName name="_xlnm._FilterDatabase" localSheetId="7" hidden="1">'mầm 2'!$A$8:$K$26</definedName>
    <definedName name="_xlnm._FilterDatabase" localSheetId="8" hidden="1">'mam 3'!$B$10:$I$25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28" l="1"/>
  <c r="B12" i="28"/>
  <c r="D3" i="28"/>
  <c r="N16" i="6"/>
  <c r="M16" i="6"/>
  <c r="P26" i="5"/>
  <c r="O26" i="5"/>
  <c r="P37" i="13"/>
  <c r="O37" i="13"/>
  <c r="P34" i="20"/>
  <c r="O34" i="20"/>
  <c r="O25" i="27"/>
  <c r="N25" i="27"/>
  <c r="N31" i="24"/>
  <c r="M31" i="24"/>
  <c r="O31" i="14"/>
  <c r="N31" i="14"/>
  <c r="D4" i="28"/>
  <c r="D5" i="28"/>
  <c r="D6" i="28"/>
  <c r="D7" i="28"/>
  <c r="D8" i="28"/>
  <c r="D9" i="28"/>
  <c r="D10" i="28"/>
  <c r="D11" i="28"/>
  <c r="J21" i="19"/>
  <c r="O32" i="19"/>
  <c r="N32" i="19"/>
  <c r="N26" i="26"/>
  <c r="M26" i="26"/>
  <c r="K18" i="20"/>
  <c r="D12" i="28" l="1"/>
  <c r="J16" i="26"/>
  <c r="J21" i="26" l="1"/>
  <c r="J31" i="14" l="1"/>
  <c r="K14" i="20" l="1"/>
  <c r="J25" i="26" l="1"/>
  <c r="J26" i="26"/>
  <c r="K39" i="20" l="1"/>
  <c r="J13" i="19" l="1"/>
  <c r="J12" i="26" l="1"/>
  <c r="J13" i="26"/>
  <c r="J14" i="26"/>
  <c r="J15" i="26"/>
  <c r="J17" i="26"/>
  <c r="J18" i="26"/>
  <c r="J19" i="26"/>
  <c r="J20" i="26"/>
  <c r="J22" i="26"/>
  <c r="J23" i="26"/>
  <c r="J24" i="26"/>
  <c r="J11" i="26"/>
  <c r="J18" i="19" l="1"/>
  <c r="K28" i="20" l="1"/>
  <c r="J15" i="19"/>
  <c r="J16" i="19"/>
  <c r="J17" i="19"/>
  <c r="J12" i="27" l="1"/>
  <c r="J24" i="24"/>
  <c r="J21" i="27"/>
  <c r="J19" i="27"/>
  <c r="J23" i="27"/>
  <c r="J13" i="27"/>
  <c r="J16" i="27"/>
  <c r="J22" i="27"/>
  <c r="J15" i="27"/>
  <c r="J18" i="27"/>
  <c r="J11" i="27"/>
  <c r="J10" i="27"/>
  <c r="J20" i="27"/>
  <c r="J16" i="24"/>
  <c r="J15" i="24"/>
  <c r="J14" i="24"/>
  <c r="J25" i="24"/>
  <c r="J32" i="24"/>
  <c r="J31" i="24"/>
  <c r="J30" i="24"/>
  <c r="J29" i="24"/>
  <c r="J28" i="24"/>
  <c r="J26" i="24"/>
  <c r="J23" i="24"/>
  <c r="J22" i="24"/>
  <c r="J21" i="24"/>
  <c r="J20" i="24"/>
  <c r="J19" i="24"/>
  <c r="J18" i="24"/>
  <c r="J17" i="24"/>
  <c r="J13" i="24"/>
  <c r="J12" i="24"/>
  <c r="J10" i="24"/>
  <c r="K12" i="20" l="1"/>
  <c r="K13" i="20"/>
  <c r="K15" i="20"/>
  <c r="K16" i="20"/>
  <c r="K17" i="20"/>
  <c r="K19" i="20"/>
  <c r="K20" i="20"/>
  <c r="K21" i="20"/>
  <c r="K23" i="20"/>
  <c r="K24" i="20"/>
  <c r="K25" i="20"/>
  <c r="K26" i="20"/>
  <c r="K27" i="20"/>
  <c r="K29" i="20"/>
  <c r="K30" i="20"/>
  <c r="K31" i="20"/>
  <c r="K32" i="20"/>
  <c r="K33" i="20"/>
  <c r="K34" i="20"/>
  <c r="K37" i="20"/>
  <c r="K38" i="20"/>
  <c r="K22" i="20"/>
  <c r="K40" i="20"/>
  <c r="J29" i="19" l="1"/>
  <c r="J19" i="19"/>
  <c r="J12" i="19"/>
  <c r="J32" i="19"/>
  <c r="J31" i="19" l="1"/>
  <c r="J25" i="19" l="1"/>
  <c r="J28" i="19"/>
  <c r="J35" i="19" l="1"/>
  <c r="K10" i="20" l="1"/>
  <c r="K11" i="20"/>
  <c r="J33" i="19" l="1"/>
  <c r="J36" i="19"/>
  <c r="J22" i="19"/>
  <c r="J14" i="19" l="1"/>
  <c r="J24" i="19"/>
  <c r="J27" i="19"/>
  <c r="J34" i="19"/>
  <c r="J26" i="19"/>
  <c r="J20" i="19"/>
  <c r="J30" i="19"/>
  <c r="J11" i="19" l="1"/>
  <c r="K12" i="2"/>
  <c r="K13" i="2"/>
  <c r="K14" i="2"/>
  <c r="K15" i="2"/>
  <c r="K10" i="3"/>
  <c r="K11" i="3"/>
  <c r="K12" i="3"/>
  <c r="K13" i="3"/>
  <c r="K14" i="3"/>
  <c r="K15" i="3"/>
  <c r="K16" i="3"/>
  <c r="K17" i="3"/>
  <c r="K18" i="3"/>
  <c r="K19" i="3"/>
  <c r="K20" i="3"/>
  <c r="K21" i="3"/>
  <c r="K22" i="3"/>
  <c r="K23" i="3"/>
  <c r="K10" i="2"/>
  <c r="K11" i="2"/>
  <c r="K16" i="2"/>
  <c r="K17" i="4"/>
  <c r="K10" i="1"/>
  <c r="K11" i="1"/>
  <c r="K12" i="1"/>
  <c r="K13" i="1"/>
  <c r="K14" i="1"/>
  <c r="K15" i="1"/>
  <c r="K16" i="1"/>
  <c r="K9" i="2"/>
  <c r="K16" i="4"/>
  <c r="K10" i="4"/>
  <c r="K11" i="4"/>
  <c r="K12" i="4"/>
  <c r="K13" i="4"/>
  <c r="K14" i="4"/>
  <c r="K15" i="4"/>
  <c r="K9" i="4"/>
  <c r="K9" i="3"/>
  <c r="K17" i="2"/>
  <c r="K18" i="2"/>
  <c r="K19" i="2"/>
  <c r="K20" i="2"/>
  <c r="K21" i="2"/>
  <c r="K22" i="2"/>
  <c r="K23" i="2"/>
  <c r="K24" i="2"/>
  <c r="K25" i="2"/>
  <c r="K26" i="2"/>
  <c r="K27" i="2"/>
  <c r="K28" i="2"/>
  <c r="K9" i="1"/>
</calcChain>
</file>

<file path=xl/sharedStrings.xml><?xml version="1.0" encoding="utf-8"?>
<sst xmlns="http://schemas.openxmlformats.org/spreadsheetml/2006/main" count="1461" uniqueCount="770">
  <si>
    <t>ỦY BAN NHÂN DÂN QUẬN 10</t>
  </si>
  <si>
    <t>TRƯỜNG MẦM NON 2/9</t>
  </si>
  <si>
    <t>CỘNG HÒA XÃ HỘI CHỦ NGHĨA VIỆT NAM</t>
  </si>
  <si>
    <t>Độc lập - Tự do - Hạnh phúc</t>
  </si>
  <si>
    <t>STT</t>
  </si>
  <si>
    <t>Họ và tên</t>
  </si>
  <si>
    <t>Giới tính</t>
  </si>
  <si>
    <t>Ngày sinh</t>
  </si>
  <si>
    <t>Địa chỉ</t>
  </si>
  <si>
    <t>Phường</t>
  </si>
  <si>
    <t>Quận</t>
  </si>
  <si>
    <t>Ghi chú</t>
  </si>
  <si>
    <t>Nam</t>
  </si>
  <si>
    <t>Nữ</t>
  </si>
  <si>
    <t>Phan Trần Tấn</t>
  </si>
  <si>
    <t>Lộc</t>
  </si>
  <si>
    <t>x</t>
  </si>
  <si>
    <t xml:space="preserve">Nguyễn Bảo </t>
  </si>
  <si>
    <t>Khang</t>
  </si>
  <si>
    <t>7A/9/1A Thành Thái</t>
  </si>
  <si>
    <t>Nguyễn Võ Hảo</t>
  </si>
  <si>
    <t>340 Lạc Long Quân</t>
  </si>
  <si>
    <t>Nguyễn Minh</t>
  </si>
  <si>
    <t>Nhật</t>
  </si>
  <si>
    <t>7/28 Thành Thái</t>
  </si>
  <si>
    <t>Nguyễn Ngọc Thanh</t>
  </si>
  <si>
    <t>Tâm</t>
  </si>
  <si>
    <t>284/73/12 Lý Thường kiệt</t>
  </si>
  <si>
    <t>Phan Thảo</t>
  </si>
  <si>
    <t>Vân</t>
  </si>
  <si>
    <t xml:space="preserve">15/18/10 Nguyễn Ngọc Lộc </t>
  </si>
  <si>
    <t xml:space="preserve">Nguyễn Đắc </t>
  </si>
  <si>
    <t>Khoa</t>
  </si>
  <si>
    <t xml:space="preserve">7/3/4 Thành Thái </t>
  </si>
  <si>
    <t xml:space="preserve">Nguyễn Thị  Kim </t>
  </si>
  <si>
    <t>Ngân</t>
  </si>
  <si>
    <t xml:space="preserve">x </t>
  </si>
  <si>
    <t>Mai Nguyễn Chí</t>
  </si>
  <si>
    <t>Toàn</t>
  </si>
  <si>
    <t>606/1/14 Đường 3/2</t>
  </si>
  <si>
    <t>Nguyễn Ngọc Lan</t>
  </si>
  <si>
    <t>Anh</t>
  </si>
  <si>
    <t>205B/52B, Âu Cơ</t>
  </si>
  <si>
    <t xml:space="preserve">Cao Liên Minh </t>
  </si>
  <si>
    <t>Phát</t>
  </si>
  <si>
    <t>400 Hòa Hảo</t>
  </si>
  <si>
    <t xml:space="preserve">Trần Khắc Bảo </t>
  </si>
  <si>
    <t>Long</t>
  </si>
  <si>
    <t>183/8 Đường 3/2</t>
  </si>
  <si>
    <t>My</t>
  </si>
  <si>
    <t>Tân Phú</t>
  </si>
  <si>
    <t>Phạm Gia</t>
  </si>
  <si>
    <t>An</t>
  </si>
  <si>
    <t>606/26/5 Đường 3/2</t>
  </si>
  <si>
    <t>Trần Bảo</t>
  </si>
  <si>
    <t>Hân</t>
  </si>
  <si>
    <t xml:space="preserve">7A/5/5 Thành Thái </t>
  </si>
  <si>
    <t>Lê Đỗ Bảo</t>
  </si>
  <si>
    <t>Ngọc</t>
  </si>
  <si>
    <t>606/104 Đường 3/2</t>
  </si>
  <si>
    <t>Quân</t>
  </si>
  <si>
    <t>1352/1D Đường 3/2</t>
  </si>
  <si>
    <t>DANH SÁCH HỌC SINH NHÓM 19-24 THÁNG</t>
  </si>
  <si>
    <t>7B/27/7 Thành Thái</t>
  </si>
  <si>
    <t>Võ Nguyễn Gia</t>
  </si>
  <si>
    <t>606/77 Đường 3/2</t>
  </si>
  <si>
    <t xml:space="preserve">Đỗ Hoàng Nhật </t>
  </si>
  <si>
    <t>Lâm</t>
  </si>
  <si>
    <t>Huân</t>
  </si>
  <si>
    <t>Nguyễn Võ Duy</t>
  </si>
  <si>
    <t>Thư</t>
  </si>
  <si>
    <t>19A Bùi Minh Trực</t>
  </si>
  <si>
    <t>7/3/4/39 Thành Thái</t>
  </si>
  <si>
    <t>Đào Minh</t>
  </si>
  <si>
    <t>Hằng</t>
  </si>
  <si>
    <t>131/54 Thành Thái</t>
  </si>
  <si>
    <t>Trịnh Gia</t>
  </si>
  <si>
    <t>83 Hà Tôn Quyền</t>
  </si>
  <si>
    <t>Hoa</t>
  </si>
  <si>
    <t>Nguyễn Huỳnh Thảo</t>
  </si>
  <si>
    <t>Nguyên</t>
  </si>
  <si>
    <t>136 Nhật Tảo</t>
  </si>
  <si>
    <t>Phi</t>
  </si>
  <si>
    <t>666/16/30B/1 Đường 3/2</t>
  </si>
  <si>
    <t>Nguyễn Huỳnh Khả</t>
  </si>
  <si>
    <t>Mi</t>
  </si>
  <si>
    <t>870/54/7 Lạc Long Quân</t>
  </si>
  <si>
    <t>Tân Bình</t>
  </si>
  <si>
    <t>232/22 Lý Thường Kiệt</t>
  </si>
  <si>
    <t xml:space="preserve">Đoàn Lê </t>
  </si>
  <si>
    <t>407A cc Mỹ Thuận</t>
  </si>
  <si>
    <t>Khổng Gia</t>
  </si>
  <si>
    <t>666/14/12 Đường 3/2</t>
  </si>
  <si>
    <t>Khải</t>
  </si>
  <si>
    <t>82/16 Thành Thái</t>
  </si>
  <si>
    <t>Tạm Trú</t>
  </si>
  <si>
    <t>Nguyễn Ngọc An</t>
  </si>
  <si>
    <t>Nhiên</t>
  </si>
  <si>
    <t>302 tầng 4 C/c 22 Nguyễn Trãi</t>
  </si>
  <si>
    <t>Bến Thành</t>
  </si>
  <si>
    <t xml:space="preserve">Đặng Lê Thanh </t>
  </si>
  <si>
    <t xml:space="preserve">Mai </t>
  </si>
  <si>
    <t xml:space="preserve">502/4 Điện Biên Phủ </t>
  </si>
  <si>
    <t>Bình Thạnh</t>
  </si>
  <si>
    <t>DANH SÁCH HỌC SINH NHÓM 25-36 THÁNG (2)</t>
  </si>
  <si>
    <t>256 Lý Thường Kiệt</t>
  </si>
  <si>
    <t>Đăng</t>
  </si>
  <si>
    <t>Huy</t>
  </si>
  <si>
    <t>Khánh</t>
  </si>
  <si>
    <t>Khôi</t>
  </si>
  <si>
    <t>224/40 Lý Thường Kiệt</t>
  </si>
  <si>
    <t>Kim</t>
  </si>
  <si>
    <t>Nhân</t>
  </si>
  <si>
    <t>Phương</t>
  </si>
  <si>
    <t>Quyên</t>
  </si>
  <si>
    <t>Phúc</t>
  </si>
  <si>
    <t>3/38/3 Thành Thái</t>
  </si>
  <si>
    <t>Bảo</t>
  </si>
  <si>
    <t>Dương</t>
  </si>
  <si>
    <t>Hiếu</t>
  </si>
  <si>
    <t>Chi</t>
  </si>
  <si>
    <t>Phong</t>
  </si>
  <si>
    <t>256-258 Lý Thường Kiệt</t>
  </si>
  <si>
    <t>DANH SÁCH HỌC SINH LỚP 5-6 TUỔI (2)</t>
  </si>
  <si>
    <t>NĂM HỌC 2020-2021</t>
  </si>
  <si>
    <t>DANH SÁCH HỌC SINH NHÓM 25-36 THÁNG (1)</t>
  </si>
  <si>
    <t>DANH SÁCH HỌC SINH LỚP 4-5 TUỔI (1)</t>
  </si>
  <si>
    <t>Nguyễn Quốc</t>
  </si>
  <si>
    <t>188 Lý Thường Kiệt</t>
  </si>
  <si>
    <t>Linh</t>
  </si>
  <si>
    <t>Minh</t>
  </si>
  <si>
    <t>Nghi</t>
  </si>
  <si>
    <t>Nhi</t>
  </si>
  <si>
    <t>249/23 Lý Thái Tổ</t>
  </si>
  <si>
    <t>Vy</t>
  </si>
  <si>
    <t>232/18 Lý Thường Kiệt</t>
  </si>
  <si>
    <t>DANH SÁCH HỌC SINH LỚP 4-5 TUỔI (2)</t>
  </si>
  <si>
    <t>Duyên</t>
  </si>
  <si>
    <t>606/4/2 Đường 3/2</t>
  </si>
  <si>
    <t>Ân</t>
  </si>
  <si>
    <t>666/46/11 Đường 3/2</t>
  </si>
  <si>
    <t>37/10 Nguyễn Ngọc Lộc</t>
  </si>
  <si>
    <t>Trân</t>
  </si>
  <si>
    <t>Tiên</t>
  </si>
  <si>
    <t>Quỳnh</t>
  </si>
  <si>
    <t>Uyên</t>
  </si>
  <si>
    <t>Dũng</t>
  </si>
  <si>
    <t>606/86/9 Đường 3/2</t>
  </si>
  <si>
    <t>DANH SÁCH HỌC SINH NHÓM 13-24 THÁNG</t>
  </si>
  <si>
    <t>Lê Nguyễn Hoàng</t>
  </si>
  <si>
    <t>483/6 Âu Cơ</t>
  </si>
  <si>
    <t>Phú Trung</t>
  </si>
  <si>
    <t>Nguyễn Lê Quỳnh</t>
  </si>
  <si>
    <t>666/28/31 Đường 3/2</t>
  </si>
  <si>
    <t>666/40 Đường 3/2</t>
  </si>
  <si>
    <t xml:space="preserve">Trần Phúc </t>
  </si>
  <si>
    <t>30 Tân Hưng</t>
  </si>
  <si>
    <t>`</t>
  </si>
  <si>
    <t>Võ Trọng</t>
  </si>
  <si>
    <t>10 Nguyễn Ngọc Lộc</t>
  </si>
  <si>
    <t xml:space="preserve">Đinh Nguyễn Bảo </t>
  </si>
  <si>
    <t>Du Phối</t>
  </si>
  <si>
    <t>27A Tân Hưng</t>
  </si>
  <si>
    <t>Nguyễn Phạm Thục</t>
  </si>
  <si>
    <t>Ngô Hoàng</t>
  </si>
  <si>
    <t>Lô G Chung cư Đào Duy Từ</t>
  </si>
  <si>
    <t xml:space="preserve">Quách Hồng </t>
  </si>
  <si>
    <t>B314 c/c Hoà Bình</t>
  </si>
  <si>
    <t xml:space="preserve">Trần Minh </t>
  </si>
  <si>
    <t>Dương Khánh</t>
  </si>
  <si>
    <t>457/27 Nhật Tảo</t>
  </si>
  <si>
    <t xml:space="preserve">Trần Tuấn </t>
  </si>
  <si>
    <t xml:space="preserve">Phạm Đăng </t>
  </si>
  <si>
    <t xml:space="preserve">Nguyễn Thái </t>
  </si>
  <si>
    <t>Bình</t>
  </si>
  <si>
    <t>Nguyễn Thiện</t>
  </si>
  <si>
    <t>Lê Thị Ngọc</t>
  </si>
  <si>
    <t>Ánh</t>
  </si>
  <si>
    <t>586 Đường 3/2</t>
  </si>
  <si>
    <t xml:space="preserve">Nguyễn Triệu </t>
  </si>
  <si>
    <t>Tân</t>
  </si>
  <si>
    <t>A306 chung cư hòa bình</t>
  </si>
  <si>
    <t xml:space="preserve">Đặng Hà </t>
  </si>
  <si>
    <t>Phạm Phương</t>
  </si>
  <si>
    <t>b314 chung cu hoa binh</t>
  </si>
  <si>
    <t>324/4/3 Lý Thường kiệt</t>
  </si>
  <si>
    <t>Lâm Gia</t>
  </si>
  <si>
    <t>232/10 Lý Thường Kiệt</t>
  </si>
  <si>
    <t xml:space="preserve">Phạm Hoàng </t>
  </si>
  <si>
    <t xml:space="preserve">Nguyễn Hoàng Thảo </t>
  </si>
  <si>
    <t>Thành</t>
  </si>
  <si>
    <t xml:space="preserve">Đàm Thanh </t>
  </si>
  <si>
    <t>Hưng</t>
  </si>
  <si>
    <t>Hà Thiên</t>
  </si>
  <si>
    <t>64/31G1 Hoà Bình</t>
  </si>
  <si>
    <t>327/42 Sư Vạn Hạnh</t>
  </si>
  <si>
    <t>666/28/7 Đường 3/2</t>
  </si>
  <si>
    <t xml:space="preserve">Trần Nguyễn Nhã </t>
  </si>
  <si>
    <t>174/60 Nguyễn Thiện Thuật</t>
  </si>
  <si>
    <t xml:space="preserve">Trần Phú </t>
  </si>
  <si>
    <t xml:space="preserve">Bùi Nguyễn Thanh </t>
  </si>
  <si>
    <t>802A chung cư hoà bình</t>
  </si>
  <si>
    <t>Lưu Trung</t>
  </si>
  <si>
    <t>606/39/28 Đường 3/2</t>
  </si>
  <si>
    <t>66/34 Lê Đại Hành</t>
  </si>
  <si>
    <t xml:space="preserve">Phùng Trúc </t>
  </si>
  <si>
    <t>666/82 Đường 3/2</t>
  </si>
  <si>
    <t xml:space="preserve">Đỗ Đức </t>
  </si>
  <si>
    <t xml:space="preserve">Hà Thanh </t>
  </si>
  <si>
    <t xml:space="preserve">Lê Nguyễn Minh </t>
  </si>
  <si>
    <t>Thy</t>
  </si>
  <si>
    <t xml:space="preserve">DANH SÁCH HỌC SINH NHÓM 13-24 THÁNG </t>
  </si>
  <si>
    <t>Võ Nguyễn Cao</t>
  </si>
  <si>
    <t xml:space="preserve">Lưu Võ Ngọc </t>
  </si>
  <si>
    <t xml:space="preserve">Đoàn Hồ Minh </t>
  </si>
  <si>
    <t xml:space="preserve">Lê Tiến Công </t>
  </si>
  <si>
    <t>Vinh</t>
  </si>
  <si>
    <t>606/49/4 Đường 3/2</t>
  </si>
  <si>
    <t>606/86/5 Đường 3/2</t>
  </si>
  <si>
    <t>115 Thành Thái</t>
  </si>
  <si>
    <t>334/29 Lý Thường Kiệt</t>
  </si>
  <si>
    <t xml:space="preserve">Nguyễn Trâm </t>
  </si>
  <si>
    <t>285B5 Nam Kỳ Khởi Nghĩa</t>
  </si>
  <si>
    <t>Nguyễn Hạo</t>
  </si>
  <si>
    <t>Thiên</t>
  </si>
  <si>
    <t>Mạch Khả</t>
  </si>
  <si>
    <t>A1 103 chung cư Hòa Bình</t>
  </si>
  <si>
    <t>Số điện thoại</t>
  </si>
  <si>
    <t>0915138679</t>
  </si>
  <si>
    <t>0906810533</t>
  </si>
  <si>
    <t>0358038307</t>
  </si>
  <si>
    <t xml:space="preserve">Chung Đằng </t>
  </si>
  <si>
    <t>Nguyễn Bá</t>
  </si>
  <si>
    <t>606/26/15 Đường 3/2</t>
  </si>
  <si>
    <t>Trần Ngọc An</t>
  </si>
  <si>
    <t>106C/93, Lạc Long Quân</t>
  </si>
  <si>
    <t>Phạm Phương Khánh</t>
  </si>
  <si>
    <t>666/14/19 Đường 3/2</t>
  </si>
  <si>
    <t>Nguyễn Thúy</t>
  </si>
  <si>
    <t>202/1 Lý Thường Kiệt</t>
  </si>
  <si>
    <t xml:space="preserve">Nguyễn Nam </t>
  </si>
  <si>
    <t xml:space="preserve">Chung Ngọc </t>
  </si>
  <si>
    <t>713 lô B2 chung cư Hòa bÌnh</t>
  </si>
  <si>
    <t>85/25 Trần Kê xương</t>
  </si>
  <si>
    <t>Phú Nhuận</t>
  </si>
  <si>
    <t xml:space="preserve">Nhiêu Vân </t>
  </si>
  <si>
    <t>số tháng</t>
  </si>
  <si>
    <t>Bùi Khánh</t>
  </si>
  <si>
    <t>524 Cao ốc B Ngô Gia Tự</t>
  </si>
  <si>
    <t>Số tháng</t>
  </si>
  <si>
    <t>Đức</t>
  </si>
  <si>
    <t>100/31 Nguyễn Ngọc Lộc</t>
  </si>
  <si>
    <t xml:space="preserve">Phạm Anh </t>
  </si>
  <si>
    <t>606/159 Đường 3/2</t>
  </si>
  <si>
    <t xml:space="preserve">Đoàn </t>
  </si>
  <si>
    <t>51/4/27 Thành Thái</t>
  </si>
  <si>
    <t>Trần Tuyết</t>
  </si>
  <si>
    <t>282/24/2 Nguyễn Tri Phương</t>
  </si>
  <si>
    <t>Tường</t>
  </si>
  <si>
    <t>Lê Hồng Nguyệt</t>
  </si>
  <si>
    <t>51/4/15 Thành Thái</t>
  </si>
  <si>
    <t>Võ Hoàng</t>
  </si>
  <si>
    <t xml:space="preserve">Huỳnh Kim </t>
  </si>
  <si>
    <t xml:space="preserve">Nguyễn Thiên </t>
  </si>
  <si>
    <t>666/59/11 Đường 3/2</t>
  </si>
  <si>
    <t xml:space="preserve">Hoàng Nguyễn Gia </t>
  </si>
  <si>
    <t>322A Lý Thường Kiệt</t>
  </si>
  <si>
    <t xml:space="preserve">Nguyễn Đăng </t>
  </si>
  <si>
    <t>42/5 Ấp Trung Lân</t>
  </si>
  <si>
    <t>Bà Điểm</t>
  </si>
  <si>
    <t>Hóc môn</t>
  </si>
  <si>
    <t xml:space="preserve">Nguyễn Phú Thiên </t>
  </si>
  <si>
    <t>Quý</t>
  </si>
  <si>
    <t>506/19/12 Đường 3/2</t>
  </si>
  <si>
    <t xml:space="preserve">Lâm Chấn </t>
  </si>
  <si>
    <t>27/2 Nguyễn Ngọc Lộc</t>
  </si>
  <si>
    <t>Lê Xuân Tú</t>
  </si>
  <si>
    <t>606/38/8 Đường 3/2</t>
  </si>
  <si>
    <t>Kiệt</t>
  </si>
  <si>
    <t>Đặng Gia</t>
  </si>
  <si>
    <t xml:space="preserve">Lâm Nguyễn Hoàng </t>
  </si>
  <si>
    <t>15/18/3 Nguyễn Ngọc Lộc</t>
  </si>
  <si>
    <t>7/3/4/33 Thành Thái</t>
  </si>
  <si>
    <t>344/7 Nguyễn Duy</t>
  </si>
  <si>
    <t xml:space="preserve">Phạm Quang </t>
  </si>
  <si>
    <t>224/51 Lý Thường Kiệt</t>
  </si>
  <si>
    <t>Vi</t>
  </si>
  <si>
    <t xml:space="preserve">Trần Hoàng </t>
  </si>
  <si>
    <t xml:space="preserve">Lê Bảo </t>
  </si>
  <si>
    <t>174 Thành Thái</t>
  </si>
  <si>
    <t>Trầm Duy</t>
  </si>
  <si>
    <t>224/31 Lý Thường Kiệt</t>
  </si>
  <si>
    <t xml:space="preserve">Nguyễn Phúc </t>
  </si>
  <si>
    <t>Thiện</t>
  </si>
  <si>
    <t>15/41 Nguyễn Ngọc Lộc</t>
  </si>
  <si>
    <t xml:space="preserve">Phạm Thái Hà </t>
  </si>
  <si>
    <t>B514 tầng 6, chung cư Hòa Bình</t>
  </si>
  <si>
    <t>Chung cư C1, Lý Thường Kiệt</t>
  </si>
  <si>
    <t>666/64/25 Đường 3/2</t>
  </si>
  <si>
    <t xml:space="preserve">Phùng Trí </t>
  </si>
  <si>
    <t>Bửu</t>
  </si>
  <si>
    <t xml:space="preserve">Nguyễn Võ Đình </t>
  </si>
  <si>
    <t xml:space="preserve">133/48/16 Quang Trung </t>
  </si>
  <si>
    <t>Gò vấp</t>
  </si>
  <si>
    <t xml:space="preserve">Đinh Quốc </t>
  </si>
  <si>
    <t xml:space="preserve">Ngô Bùi Tường </t>
  </si>
  <si>
    <t>117/12 Thành Thái</t>
  </si>
  <si>
    <t xml:space="preserve">Huỳnh </t>
  </si>
  <si>
    <t>202/49 Lý Thường Kiệt</t>
  </si>
  <si>
    <t>100/47 Nguyễn Ngọc Lộc</t>
  </si>
  <si>
    <t xml:space="preserve">Nguyễn Phước </t>
  </si>
  <si>
    <t>100/38 Nguyễn Ngọc Lộc</t>
  </si>
  <si>
    <t>606/150 Đường 3/2</t>
  </si>
  <si>
    <t>37/30 Nguyễn Ngọc Lộc</t>
  </si>
  <si>
    <t xml:space="preserve">Trịnh Ngọc Trúc </t>
  </si>
  <si>
    <t>606/85 Đường 3/2</t>
  </si>
  <si>
    <t xml:space="preserve">Dương Cát </t>
  </si>
  <si>
    <t>202 chung cư Trần Văn Kiểu</t>
  </si>
  <si>
    <t>Đoàn Trần Nam</t>
  </si>
  <si>
    <t xml:space="preserve">Đặng Nguyễn Thiên </t>
  </si>
  <si>
    <t xml:space="preserve">Trần Thiện </t>
  </si>
  <si>
    <t xml:space="preserve">Nguyễn Thị Kim </t>
  </si>
  <si>
    <t xml:space="preserve">Lê Kim </t>
  </si>
  <si>
    <t>2,20 Lô B chung cư 78 tân hòa đông</t>
  </si>
  <si>
    <t>Nguyễn Diệp Minh</t>
  </si>
  <si>
    <t>7/61/6/16 Thành Thái</t>
  </si>
  <si>
    <t>Trịnh Minh</t>
  </si>
  <si>
    <t>Vũ</t>
  </si>
  <si>
    <t>Nguyễn Mỹ Anh</t>
  </si>
  <si>
    <t>202/50/11 Lý Thường Kiệt</t>
  </si>
  <si>
    <t>606/147/52 Đường 3/2</t>
  </si>
  <si>
    <t>Nguyễn Hoàng Minh</t>
  </si>
  <si>
    <t xml:space="preserve">Đỗ Phạm Minh </t>
  </si>
  <si>
    <t>Lê Danh Đức</t>
  </si>
  <si>
    <t>666/46/17 Đường 3/2</t>
  </si>
  <si>
    <t>0937436984</t>
  </si>
  <si>
    <t xml:space="preserve">Nguyễn Thị Ánh </t>
  </si>
  <si>
    <t>606/89 Đường 3/2</t>
  </si>
  <si>
    <t>0963346863</t>
  </si>
  <si>
    <t>Nguyễn Ngọc Khánh</t>
  </si>
  <si>
    <t>Trang</t>
  </si>
  <si>
    <t>A-14,04 chung cư Xigrand court</t>
  </si>
  <si>
    <t>0985008590</t>
  </si>
  <si>
    <t xml:space="preserve">Hoặc Bảo An </t>
  </si>
  <si>
    <t>165 Nguyễn Lâm</t>
  </si>
  <si>
    <t>0901314889</t>
  </si>
  <si>
    <t xml:space="preserve">Lê Việt </t>
  </si>
  <si>
    <t>Hoàng</t>
  </si>
  <si>
    <t>Nguyễn Nhật</t>
  </si>
  <si>
    <t>506/15/25 Đường 3/2</t>
  </si>
  <si>
    <t>Mỹ</t>
  </si>
  <si>
    <t>7/135/7 Thành Thái</t>
  </si>
  <si>
    <t>Trương Bùi Nhật</t>
  </si>
  <si>
    <t>284/69 Lý Thường Kiệt</t>
  </si>
  <si>
    <t>Phan Gia</t>
  </si>
  <si>
    <t>666/28/26 Đường 3/2</t>
  </si>
  <si>
    <t>Như</t>
  </si>
  <si>
    <t>Hồ Dương Tâm</t>
  </si>
  <si>
    <t>B705 chung cư Hòa Bình</t>
  </si>
  <si>
    <t>Doanh</t>
  </si>
  <si>
    <t>Mới</t>
  </si>
  <si>
    <t>mới</t>
  </si>
  <si>
    <t>B12-08 lô B chung cư Hòa Bình</t>
  </si>
  <si>
    <t>Nguyễn Đan Cát</t>
  </si>
  <si>
    <t>7/41 Thành Thái</t>
  </si>
  <si>
    <t>Trần Tấn</t>
  </si>
  <si>
    <t>115 Nhật Tảo</t>
  </si>
  <si>
    <t>Lê Nguyễn Gia</t>
  </si>
  <si>
    <t>606/39/14 Đường 3/2</t>
  </si>
  <si>
    <t>Hào</t>
  </si>
  <si>
    <t xml:space="preserve">Lê Ngọc Bảo </t>
  </si>
  <si>
    <t>284/41/1 Lý Thường Kiệt</t>
  </si>
  <si>
    <t xml:space="preserve">Nguyễn Hữu </t>
  </si>
  <si>
    <t>Phạm An</t>
  </si>
  <si>
    <t>630 Bà Hạt</t>
  </si>
  <si>
    <t>7A/33/21 Thành Thái</t>
  </si>
  <si>
    <t>Trương Thiên</t>
  </si>
  <si>
    <t>870/32C Lạc Long Quân</t>
  </si>
  <si>
    <t>Tân bình</t>
  </si>
  <si>
    <t>Nguyễn Tiến</t>
  </si>
  <si>
    <t>Thịnh</t>
  </si>
  <si>
    <t>025 Lô B chung cư Ấn Quang</t>
  </si>
  <si>
    <t xml:space="preserve">Lê Phạm Bảo </t>
  </si>
  <si>
    <t>Khanh</t>
  </si>
  <si>
    <t>730/2/10 Lạc Long Quân</t>
  </si>
  <si>
    <t>025 lô B chung cư Ấn Quang</t>
  </si>
  <si>
    <t xml:space="preserve">Lê Văn Hoàng Nhất </t>
  </si>
  <si>
    <t>666/20/28 Đường 3/2</t>
  </si>
  <si>
    <t>45/15 Nguyễn Ngọc Lộc</t>
  </si>
  <si>
    <t>Hà Minh</t>
  </si>
  <si>
    <t>451/6 Tô Hiến Thành</t>
  </si>
  <si>
    <t>Lý Nhơn</t>
  </si>
  <si>
    <t>Cần Giờ</t>
  </si>
  <si>
    <t>Trịnh Nguyễn Thiên</t>
  </si>
  <si>
    <t>15/2/1 Nguyễn Ngọc Lộc</t>
  </si>
  <si>
    <t>0925758910</t>
  </si>
  <si>
    <t xml:space="preserve">Nguyễn Phạm Khôi </t>
  </si>
  <si>
    <t>Tổ 14, Ấp Lý Thái Bửu</t>
  </si>
  <si>
    <t>0988962357</t>
  </si>
  <si>
    <t>Lê Hoàng Hải</t>
  </si>
  <si>
    <t>Điện thoại</t>
  </si>
  <si>
    <t>0918299059</t>
  </si>
  <si>
    <t>0935352933</t>
  </si>
  <si>
    <t>0703185029</t>
  </si>
  <si>
    <t>0903053784</t>
  </si>
  <si>
    <t>0332135912</t>
  </si>
  <si>
    <t>0938667504</t>
  </si>
  <si>
    <t>0906784277</t>
  </si>
  <si>
    <t>0969975055</t>
  </si>
  <si>
    <t>0827113688</t>
  </si>
  <si>
    <t>0933150390</t>
  </si>
  <si>
    <t>0939535708</t>
  </si>
  <si>
    <t>0979792026</t>
  </si>
  <si>
    <t>0942515352</t>
  </si>
  <si>
    <t>0869639320</t>
  </si>
  <si>
    <t>0394106168</t>
  </si>
  <si>
    <t>0908119370</t>
  </si>
  <si>
    <t>0963256779</t>
  </si>
  <si>
    <t>0919276086</t>
  </si>
  <si>
    <t>0939039415</t>
  </si>
  <si>
    <t>0775731328</t>
  </si>
  <si>
    <t>0767427219</t>
  </si>
  <si>
    <t>0909749627</t>
  </si>
  <si>
    <t>ĐIỆN THOẠI</t>
  </si>
  <si>
    <t>Lý Ngọc An</t>
  </si>
  <si>
    <t>0938374502</t>
  </si>
  <si>
    <t>0774993791</t>
  </si>
  <si>
    <t>0903345010</t>
  </si>
  <si>
    <t>0934130188</t>
  </si>
  <si>
    <t>0909182746</t>
  </si>
  <si>
    <t>0907448048</t>
  </si>
  <si>
    <t>0902589096</t>
  </si>
  <si>
    <t>0907875897</t>
  </si>
  <si>
    <t>0937550027</t>
  </si>
  <si>
    <t>0937510340</t>
  </si>
  <si>
    <t>0909735649</t>
  </si>
  <si>
    <t>0938214814</t>
  </si>
  <si>
    <t>0916702167</t>
  </si>
  <si>
    <t>0903676560</t>
  </si>
  <si>
    <t>0906606381</t>
  </si>
  <si>
    <t>0902703866</t>
  </si>
  <si>
    <t>0913156385</t>
  </si>
  <si>
    <t>0903869420</t>
  </si>
  <si>
    <t xml:space="preserve">0973586974 </t>
  </si>
  <si>
    <t>0988010894</t>
  </si>
  <si>
    <t>0938110593</t>
  </si>
  <si>
    <t>0398888842</t>
  </si>
  <si>
    <t>0353813229</t>
  </si>
  <si>
    <t>0918500096</t>
  </si>
  <si>
    <t>0908598899</t>
  </si>
  <si>
    <t xml:space="preserve">0937085554 </t>
  </si>
  <si>
    <t>0838553113</t>
  </si>
  <si>
    <t>0777988880</t>
  </si>
  <si>
    <t xml:space="preserve">0349752126 </t>
  </si>
  <si>
    <t>0936174977</t>
  </si>
  <si>
    <t xml:space="preserve">0933019138 </t>
  </si>
  <si>
    <t xml:space="preserve">0354026818 </t>
  </si>
  <si>
    <t>0334835911</t>
  </si>
  <si>
    <t>'0938460088</t>
  </si>
  <si>
    <t>0387555658 (Mẹ)</t>
  </si>
  <si>
    <t>0979283579 (Mẹ)</t>
  </si>
  <si>
    <t xml:space="preserve"> 0357750997 (Mẹ)</t>
  </si>
  <si>
    <t>0903980831 (Mẹ)</t>
  </si>
  <si>
    <t>0909509534 (Mẹ)</t>
  </si>
  <si>
    <t>0773499246 (Mẹ)</t>
  </si>
  <si>
    <t>0906660835</t>
  </si>
  <si>
    <t>0939386229</t>
  </si>
  <si>
    <t>0932180693</t>
  </si>
  <si>
    <t>0908171281 (Ba)</t>
  </si>
  <si>
    <t>0906860584 (mẹ)</t>
  </si>
  <si>
    <t>0902594702 (Mẹ)</t>
  </si>
  <si>
    <t>0348064416 (Cha)</t>
  </si>
  <si>
    <t>0824828882</t>
  </si>
  <si>
    <t>0336577054</t>
  </si>
  <si>
    <t>0846390032</t>
  </si>
  <si>
    <t>0988138800</t>
  </si>
  <si>
    <t>0909453171</t>
  </si>
  <si>
    <t>0939249777</t>
  </si>
  <si>
    <t>0909008839(Bố)</t>
  </si>
  <si>
    <t>0932679369 (Bố)</t>
  </si>
  <si>
    <t>0933833667 (Mẹ)</t>
  </si>
  <si>
    <t>0918014449(Bố)</t>
  </si>
  <si>
    <t>0976079686 (Bố)</t>
  </si>
  <si>
    <t>09377884407 (Bố)</t>
  </si>
  <si>
    <t>0903908831 (Mẹ)</t>
  </si>
  <si>
    <t>0989414459 (Bố )</t>
  </si>
  <si>
    <t>0908669518 (Bố)</t>
  </si>
  <si>
    <t>0902620064 (Mẹ)</t>
  </si>
  <si>
    <t>0919308669 (Bố)</t>
  </si>
  <si>
    <t>0983861890 (Bố)</t>
  </si>
  <si>
    <t>0907879237(Bố)</t>
  </si>
  <si>
    <t>0773669696 (Bố)</t>
  </si>
  <si>
    <t>'0904442380</t>
  </si>
  <si>
    <t>0938146160(Bố)</t>
  </si>
  <si>
    <t>0908186989</t>
  </si>
  <si>
    <t>0909483193</t>
  </si>
  <si>
    <t>0938640961</t>
  </si>
  <si>
    <t>0975610039</t>
  </si>
  <si>
    <t>0938842060</t>
  </si>
  <si>
    <t>0907733846</t>
  </si>
  <si>
    <t>0933844120</t>
  </si>
  <si>
    <t>0938751907</t>
  </si>
  <si>
    <t>0907095919</t>
  </si>
  <si>
    <t>0703191719</t>
  </si>
  <si>
    <t>0946511311</t>
  </si>
  <si>
    <t>0786010141</t>
  </si>
  <si>
    <t>0849060690</t>
  </si>
  <si>
    <t>0924184841</t>
  </si>
  <si>
    <t>0979077147</t>
  </si>
  <si>
    <t>Nguyễn Hoàng</t>
  </si>
  <si>
    <t>0777111474</t>
  </si>
  <si>
    <t>666/64/28 đường 3/2</t>
  </si>
  <si>
    <t xml:space="preserve">Đặng Nguyễn Hoàng </t>
  </si>
  <si>
    <t>0909357246</t>
  </si>
  <si>
    <t>Hoàng Nhật</t>
  </si>
  <si>
    <t xml:space="preserve">Mạc Chiêu </t>
  </si>
  <si>
    <t>334/49/4 Lý Thường Kiệt</t>
  </si>
  <si>
    <t>0902339993</t>
  </si>
  <si>
    <t>606/45 Đường 3/2</t>
  </si>
  <si>
    <t>0909208276</t>
  </si>
  <si>
    <t xml:space="preserve">Tô Nguyễn Anh </t>
  </si>
  <si>
    <t>606/33 Đường 3/2</t>
  </si>
  <si>
    <t>0983387551</t>
  </si>
  <si>
    <t>528/25/14 Điện Biên Phủ</t>
  </si>
  <si>
    <t>0903351116</t>
  </si>
  <si>
    <t xml:space="preserve">Lê Thiện </t>
  </si>
  <si>
    <t>7A/19/25 Thành Thái</t>
  </si>
  <si>
    <t>0934569901</t>
  </si>
  <si>
    <t>341/19/84 Khuông Việt</t>
  </si>
  <si>
    <t xml:space="preserve">Hồ Dương Hoàng </t>
  </si>
  <si>
    <t>3/86 Thành Thái</t>
  </si>
  <si>
    <t>0972200625</t>
  </si>
  <si>
    <t>Tú</t>
  </si>
  <si>
    <t>Đông</t>
  </si>
  <si>
    <t>10.10H3 chung cư Nguyễn Văn Linh</t>
  </si>
  <si>
    <t>An Phú Tây</t>
  </si>
  <si>
    <t>Bình Chánh</t>
  </si>
  <si>
    <t>338/9/7 Điện Biên Phủ</t>
  </si>
  <si>
    <t>0768.655.965</t>
  </si>
  <si>
    <t>0983.993.260</t>
  </si>
  <si>
    <t xml:space="preserve">Ngô Cao Bảo </t>
  </si>
  <si>
    <t>0909573487</t>
  </si>
  <si>
    <t>Lý Thiên</t>
  </si>
  <si>
    <t>7/76 Thành Thái</t>
  </si>
  <si>
    <t>0938174573</t>
  </si>
  <si>
    <t xml:space="preserve">Nguyễn Phan Nhã </t>
  </si>
  <si>
    <t>Nguyễn Phan Khải</t>
  </si>
  <si>
    <t>29/11/2020</t>
  </si>
  <si>
    <t>8.01 lô 6, khu B chung cư Phú Thọ</t>
  </si>
  <si>
    <t>0987409443</t>
  </si>
  <si>
    <t>0933347444</t>
  </si>
  <si>
    <t xml:space="preserve">Nguyễn Phan Quốc </t>
  </si>
  <si>
    <t>406B chung cư Hòa Bình</t>
  </si>
  <si>
    <t>0902522434</t>
  </si>
  <si>
    <t xml:space="preserve">Nguyễn Thành </t>
  </si>
  <si>
    <t>1646 Võ Văn Kiệt</t>
  </si>
  <si>
    <t>Hồ Khánh Quỳnh</t>
  </si>
  <si>
    <t>Giao</t>
  </si>
  <si>
    <t xml:space="preserve">Châu Tấn </t>
  </si>
  <si>
    <t>3/5/4 Thành Thái</t>
  </si>
  <si>
    <t xml:space="preserve">Huỳnh Khánh </t>
  </si>
  <si>
    <t>232/65A Lý Thường Kiệt</t>
  </si>
  <si>
    <t>0908567924</t>
  </si>
  <si>
    <t>Khổng Tuệ</t>
  </si>
  <si>
    <t>0938.189.145</t>
  </si>
  <si>
    <t>451/36/21 Tô Hiến Thành</t>
  </si>
  <si>
    <t>0901751196</t>
  </si>
  <si>
    <t>Đỗ Ngọc Hà</t>
  </si>
  <si>
    <t>Trần Tyrus ( Hữu Lượng)</t>
  </si>
  <si>
    <t>Trần Tyler ( Hồng Lĩnh)</t>
  </si>
  <si>
    <t>Trần Tyson ( Quang Lập)</t>
  </si>
  <si>
    <t>120/3/24 Trần Hưng Đạo</t>
  </si>
  <si>
    <t>Phạm Ngũ Lão</t>
  </si>
  <si>
    <t>0903770941</t>
  </si>
  <si>
    <t>Lâm Mỹ</t>
  </si>
  <si>
    <t>Kỳ</t>
  </si>
  <si>
    <t>98 Nguyễn Chí Thanh</t>
  </si>
  <si>
    <t>0909.798.377</t>
  </si>
  <si>
    <t>Võ Ngọc Quỳnh</t>
  </si>
  <si>
    <t>666/28/4 Đường 3/2</t>
  </si>
  <si>
    <t>0973627539</t>
  </si>
  <si>
    <t>0908.447.986</t>
  </si>
  <si>
    <t>28 Nguyễn Ngọc Lộc</t>
  </si>
  <si>
    <t>090.162.7063</t>
  </si>
  <si>
    <t xml:space="preserve">Đào Thị Bảo </t>
  </si>
  <si>
    <t>202/15 Lý Thường Kiệt</t>
  </si>
  <si>
    <t>0933475431</t>
  </si>
  <si>
    <t xml:space="preserve">Lâm Minh </t>
  </si>
  <si>
    <t>560 Hưng Phú</t>
  </si>
  <si>
    <t>093.111.0204</t>
  </si>
  <si>
    <t>706 B1 chung cư Hòa Bình</t>
  </si>
  <si>
    <t>093.844.6862</t>
  </si>
  <si>
    <t>Võ Ngọc Thiên</t>
  </si>
  <si>
    <t>Thanh</t>
  </si>
  <si>
    <t>Trương Thảo</t>
  </si>
  <si>
    <t xml:space="preserve">Hồ Quốc </t>
  </si>
  <si>
    <t xml:space="preserve">Đặng Đức </t>
  </si>
  <si>
    <t>408 Lô H chung cư Lê Thị Riêng</t>
  </si>
  <si>
    <t>0912314728</t>
  </si>
  <si>
    <t>324 chung cư Trần Văn Kiểu</t>
  </si>
  <si>
    <t>0778901793</t>
  </si>
  <si>
    <t xml:space="preserve">Thái Tiến </t>
  </si>
  <si>
    <t>Đạt</t>
  </si>
  <si>
    <t>152/36/25E Lạc Long Quân</t>
  </si>
  <si>
    <t>0932999251</t>
  </si>
  <si>
    <t xml:space="preserve">Hà Phúc </t>
  </si>
  <si>
    <t>85 Trần Nguyên Hãn</t>
  </si>
  <si>
    <t>0961.807.588</t>
  </si>
  <si>
    <t xml:space="preserve">Trịnh Khả </t>
  </si>
  <si>
    <t xml:space="preserve">Nguyễn Duy </t>
  </si>
  <si>
    <t xml:space="preserve">Nguyễn Ngọc Kim </t>
  </si>
  <si>
    <t xml:space="preserve">Nguyễn Tô Thanh </t>
  </si>
  <si>
    <t>968 Đường 3/2</t>
  </si>
  <si>
    <t>0767699889</t>
  </si>
  <si>
    <t>606/106 Đường 3/2</t>
  </si>
  <si>
    <t>0988909730</t>
  </si>
  <si>
    <t>0988747812</t>
  </si>
  <si>
    <t>666/64/25 đường 3/2</t>
  </si>
  <si>
    <t>0948368139</t>
  </si>
  <si>
    <t>284/3 Lý Thường Kiệt</t>
  </si>
  <si>
    <t>0973.938.098</t>
  </si>
  <si>
    <t xml:space="preserve">Hồ Võ Gia </t>
  </si>
  <si>
    <t>0918.210.599</t>
  </si>
  <si>
    <t xml:space="preserve">Đinh Tấn </t>
  </si>
  <si>
    <t>0868405640</t>
  </si>
  <si>
    <t>Thái</t>
  </si>
  <si>
    <t>A815 chung cư Hòa Bình</t>
  </si>
  <si>
    <t>0396095992</t>
  </si>
  <si>
    <t>Nguyễn Anh</t>
  </si>
  <si>
    <t>27/16 Nguyễn Ngọc Lộc</t>
  </si>
  <si>
    <t>0708949580</t>
  </si>
  <si>
    <t>Trầm Bảo</t>
  </si>
  <si>
    <t xml:space="preserve">Khang </t>
  </si>
  <si>
    <t>606/128 Đường 3/2</t>
  </si>
  <si>
    <t>0976701148</t>
  </si>
  <si>
    <t>307 cao ốc A</t>
  </si>
  <si>
    <t>0779125008</t>
  </si>
  <si>
    <t>NĂM HỌC 2023-2024</t>
  </si>
  <si>
    <t xml:space="preserve">DANH SÁCH HỌC SINH NHÓM 25-36 THÁNG </t>
  </si>
  <si>
    <t>DANH SÁCH HỌC SINH 3-4 TUỔI (1)</t>
  </si>
  <si>
    <t>DANH SÁCH HỌC SINH 3-4 TUỔI (2)</t>
  </si>
  <si>
    <t xml:space="preserve">DANH SÁCH HỌC SINH 5-6 TUỔI (1) </t>
  </si>
  <si>
    <t xml:space="preserve">La Vi Huyền </t>
  </si>
  <si>
    <t>Nhung</t>
  </si>
  <si>
    <t>666/16/27 Đường 3/2</t>
  </si>
  <si>
    <t>0973534029</t>
  </si>
  <si>
    <t>Trần Hoàng Khánh</t>
  </si>
  <si>
    <t>Băng</t>
  </si>
  <si>
    <t>07/10/2019</t>
  </si>
  <si>
    <t>209 chung cư Ấn Quang</t>
  </si>
  <si>
    <t>506/19/19 Đường 3/2</t>
  </si>
  <si>
    <t xml:space="preserve">Phạm Nguyễn Huyền </t>
  </si>
  <si>
    <t>666/28/2 Đường 3/2</t>
  </si>
  <si>
    <t>119 Thành Thái</t>
  </si>
  <si>
    <t xml:space="preserve">Trần Lê Thiên </t>
  </si>
  <si>
    <t>206 chung cư Bình Tiên</t>
  </si>
  <si>
    <t xml:space="preserve">Nguyễn Hoàng Minh </t>
  </si>
  <si>
    <t>Tô Vũ Bảo</t>
  </si>
  <si>
    <t>606/41 đường 3/2</t>
  </si>
  <si>
    <t>Phạm Nguyễn Duy</t>
  </si>
  <si>
    <t>2129/38/5 Phạm Thế Hiển</t>
  </si>
  <si>
    <t xml:space="preserve">Nguyễn Trần Thiên </t>
  </si>
  <si>
    <t>07/06/2022</t>
  </si>
  <si>
    <t>Huỳnh Hạo</t>
  </si>
  <si>
    <t>237 lô B chung cư Ấn Quang</t>
  </si>
  <si>
    <t xml:space="preserve">Phan Hồ Bảo </t>
  </si>
  <si>
    <t>8E cư xá Đồng Tiến</t>
  </si>
  <si>
    <t xml:space="preserve">Trần Gia </t>
  </si>
  <si>
    <t>666/20/1 đường 3/2</t>
  </si>
  <si>
    <t xml:space="preserve">Nguyễn Ngọc </t>
  </si>
  <si>
    <t>Giáo viên: Nguyễn Thị Hoa - Phạm Thị Mộng Huyền - Lê Thị Ngọc Huyền</t>
  </si>
  <si>
    <t>Giáo viên: Châu Đan Thụy - Nguyễn Ngọc Tuyền</t>
  </si>
  <si>
    <t>DANH SÁCH HỌC SINH 3-4 TUỔI (3)</t>
  </si>
  <si>
    <t>Giáo viên: Nguyễn Thị Cúc Hoàng - Nguyễn Thị Hồng Thanh</t>
  </si>
  <si>
    <t>Hồ Đắc Gia</t>
  </si>
  <si>
    <t>206/14 Lý Thường Kiệt</t>
  </si>
  <si>
    <t>100/25 Nguyễn Ngọc Lộc</t>
  </si>
  <si>
    <t>Giáo viên: Lê Thị Tuyết Trinh - Lê Thị Hoàng Lụa</t>
  </si>
  <si>
    <t>Giáo viên: Lê Thị Thúy Hà - Nguyễn Thanh Nguyên</t>
  </si>
  <si>
    <t xml:space="preserve">Cao Ngọc Bích </t>
  </si>
  <si>
    <t>Lam</t>
  </si>
  <si>
    <t>666/5 Đường 3/2</t>
  </si>
  <si>
    <t xml:space="preserve">Huỳnh Hiểu </t>
  </si>
  <si>
    <t xml:space="preserve">Đăng </t>
  </si>
  <si>
    <t>Lương Ngọc Thiên</t>
  </si>
  <si>
    <t>38 Nguyễn Ngọc Lộc</t>
  </si>
  <si>
    <t>0937075075</t>
  </si>
  <si>
    <t xml:space="preserve">Nguyễn Lê Huyền </t>
  </si>
  <si>
    <t xml:space="preserve">Thạch Tố </t>
  </si>
  <si>
    <t>473/6 Tố Hiến Thành</t>
  </si>
  <si>
    <t>077.842.8962</t>
  </si>
  <si>
    <t>0988844129</t>
  </si>
  <si>
    <t>334 Tô Hiến Thành</t>
  </si>
  <si>
    <t>0896.613.613</t>
  </si>
  <si>
    <t>093.789.7736</t>
  </si>
  <si>
    <t xml:space="preserve">Trần Đăng </t>
  </si>
  <si>
    <t>0934.780.071</t>
  </si>
  <si>
    <t>706B1 chung cư Hòa Bình</t>
  </si>
  <si>
    <t>0903.973.507</t>
  </si>
  <si>
    <t>Chu Bảo Gia</t>
  </si>
  <si>
    <t>40/17 Gò Dầu</t>
  </si>
  <si>
    <t>Tân Quý</t>
  </si>
  <si>
    <t>0932.691.891</t>
  </si>
  <si>
    <t xml:space="preserve">Nguyễn Quốc </t>
  </si>
  <si>
    <t>7A/158 Thành Thái</t>
  </si>
  <si>
    <t>0963.196.343</t>
  </si>
  <si>
    <t xml:space="preserve">Trần Anh </t>
  </si>
  <si>
    <t>Duy</t>
  </si>
  <si>
    <t>214 Nguyễn Thị Minh Khai</t>
  </si>
  <si>
    <t>Võ Thị Sáu</t>
  </si>
  <si>
    <t>088.6952.880</t>
  </si>
  <si>
    <t>0911837138</t>
  </si>
  <si>
    <t>Giáo viên: Phạm Thị Bích Trâm - Nguyễn Thị Tuyết Hồng - Quách Thị Thanh Trúc</t>
  </si>
  <si>
    <t>Giáo viên: Đặng Thị Nga - Nguyễn Thị Ngọc Ý - Nguyễn Thị Ngọc Thúy</t>
  </si>
  <si>
    <t>Giáo viên: Dương Thị Kim Ngân - Lâm Mỹ Phương</t>
  </si>
  <si>
    <t>Giáo viên: Chu Thị Thúy Yên - Trần Thị Thu Hạnh</t>
  </si>
  <si>
    <t>Nguyễn Hoàng Phương</t>
  </si>
  <si>
    <t>417 chung cư Trần Văn Kiểu</t>
  </si>
  <si>
    <t>0937.247.622</t>
  </si>
  <si>
    <t>3/37/2 Thành Thái</t>
  </si>
  <si>
    <t>0923046604</t>
  </si>
  <si>
    <t>Trí</t>
  </si>
  <si>
    <t>666/16 Đường 3/2</t>
  </si>
  <si>
    <t>0933926994</t>
  </si>
  <si>
    <t>Bùi Gia</t>
  </si>
  <si>
    <t>101/5 Lê Công Phép</t>
  </si>
  <si>
    <t>An Lạc</t>
  </si>
  <si>
    <t>Bình Tân</t>
  </si>
  <si>
    <t xml:space="preserve">Trần Thị Phường </t>
  </si>
  <si>
    <t>01/09/2022</t>
  </si>
  <si>
    <t>606/57 đường 3/2</t>
  </si>
  <si>
    <t>0779190332</t>
  </si>
  <si>
    <t>Trần Khánh</t>
  </si>
  <si>
    <t>22/07/2020</t>
  </si>
  <si>
    <t>334/35 Lý Thường Kiệt</t>
  </si>
  <si>
    <t>0982.108.242</t>
  </si>
  <si>
    <t>Phạm Hồ Vân</t>
  </si>
  <si>
    <t>606/131 Đường 3/2</t>
  </si>
  <si>
    <t>0967068123</t>
  </si>
  <si>
    <t xml:space="preserve">Lý Bách </t>
  </si>
  <si>
    <t>Thảo</t>
  </si>
  <si>
    <t>666/20/7c Đường 3/2</t>
  </si>
  <si>
    <t>0975003940</t>
  </si>
  <si>
    <t>488/8 Đường 3/2</t>
  </si>
  <si>
    <t xml:space="preserve">Võ Văn Quốc </t>
  </si>
  <si>
    <t>Tô Minh</t>
  </si>
  <si>
    <t>188/2 Thành Thái</t>
  </si>
  <si>
    <t>0909142420</t>
  </si>
  <si>
    <t>Mạnh</t>
  </si>
  <si>
    <t>334/27 Lý Thường Kiệt</t>
  </si>
  <si>
    <t xml:space="preserve">Bồ Tuấn </t>
  </si>
  <si>
    <t>92/1/11 Nguyễn Sơn</t>
  </si>
  <si>
    <t>Phú Thọ Hòa</t>
  </si>
  <si>
    <t>0949281616</t>
  </si>
  <si>
    <t>Vũ Phan Nhật</t>
  </si>
  <si>
    <t xml:space="preserve">215C Lý Thường kiệt </t>
  </si>
  <si>
    <t>Vũ Thùy</t>
  </si>
  <si>
    <t xml:space="preserve">215C Lý Thường Kiệt </t>
  </si>
  <si>
    <t>Nát</t>
  </si>
  <si>
    <t>cơm</t>
  </si>
  <si>
    <t>mầm1</t>
  </si>
  <si>
    <t>mầm 2</t>
  </si>
  <si>
    <t>Mầm 3</t>
  </si>
  <si>
    <t>chồi 1</t>
  </si>
  <si>
    <t>chồi 2</t>
  </si>
  <si>
    <t>lá 1</t>
  </si>
  <si>
    <t>lá 2</t>
  </si>
  <si>
    <t>Tổng</t>
  </si>
  <si>
    <t>Lớp</t>
  </si>
  <si>
    <t>Đỗ Minh</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</si>
</sst>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family val="2"/>
      <scheme val="minor"/>
    </font>
    <font>
      <sz val="13"/>
      <color theme="1"/>
      <name val="Times New Roman"/>
      <family val="1"/>
    </font>
    <font>
      <b/>
      <sz val="13"/>
      <color theme="1"/>
      <name val="Times New Roman"/>
      <family val="1"/>
    </font>
    <font>
      <sz val="11"/>
      <color theme="1"/>
      <name val="Times New Roman"/>
      <family val="1"/>
    </font>
    <font>
      <b/>
      <sz val="11"/>
      <color theme="1"/>
      <name val="Times New Roman"/>
      <family val="1"/>
    </font>
    <font>
      <b/>
      <sz val="16"/>
      <color theme="1"/>
      <name val="Times New Roman"/>
      <family val="1"/>
    </font>
    <font>
      <b/>
      <sz val="12"/>
      <color theme="1"/>
      <name val="Times New Roman"/>
      <family val="1"/>
    </font>
    <font>
      <b/>
      <sz val="9"/>
      <color theme="1"/>
      <name val="Times New Roman"/>
      <family val="1"/>
    </font>
    <font>
      <sz val="11"/>
      <name val="Times New Roman"/>
      <family val="1"/>
    </font>
    <font>
      <sz val="10"/>
      <color theme="1"/>
      <name val="Times New Roman"/>
      <family val="1"/>
    </font>
    <font>
      <sz val="10"/>
      <name val="Times New Roman"/>
      <family val="1"/>
    </font>
    <font>
      <b/>
      <sz val="8"/>
      <color theme="1"/>
      <name val="Times New Roman"/>
      <family val="1"/>
    </font>
    <font>
      <sz val="14"/>
      <color theme="1"/>
      <name val="Times New Roman"/>
      <family val="1"/>
    </font>
    <font>
      <sz val="11"/>
      <color theme="1"/>
      <name val="Calibri"/>
      <family val="2"/>
      <scheme val="minor"/>
    </font>
    <font>
      <sz val="10"/>
      <color rgb="FF000000"/>
      <name val="Times New Roman"/>
      <family val="1"/>
    </font>
    <font>
      <sz val="10"/>
      <color rgb="FF000000"/>
      <name val="Helvetica Neue"/>
      <family val="2"/>
    </font>
    <font>
      <sz val="13"/>
      <name val="Times New Roman"/>
      <family val="1"/>
    </font>
    <font>
      <b/>
      <sz val="13"/>
      <name val="Times New Roman"/>
      <family val="1"/>
    </font>
    <font>
      <b/>
      <sz val="11"/>
      <name val="Times New Roman"/>
      <family val="1"/>
    </font>
    <font>
      <b/>
      <sz val="16"/>
      <name val="Times New Roman"/>
      <family val="1"/>
    </font>
    <font>
      <sz val="14"/>
      <name val="Times New Roman"/>
      <family val="1"/>
    </font>
    <font>
      <b/>
      <sz val="10"/>
      <name val="Times New Roman"/>
      <family val="1"/>
    </font>
    <font>
      <sz val="10"/>
      <color theme="1" tint="4.9989318521683403E-2"/>
      <name val="Times New Roman"/>
      <family val="1"/>
    </font>
    <font>
      <sz val="10"/>
      <color rgb="FFFF0000"/>
      <name val="Times New Roman"/>
      <family val="1"/>
    </font>
    <font>
      <b/>
      <sz val="10"/>
      <color theme="1"/>
      <name val="Times New Roman"/>
      <family val="1"/>
    </font>
    <font>
      <sz val="8"/>
      <color theme="1"/>
      <name val="Tahoma"/>
      <family val="2"/>
    </font>
    <font>
      <sz val="10"/>
      <color theme="1"/>
      <name val="Tahoma"/>
      <family val="2"/>
    </font>
    <font>
      <b/>
      <sz val="11"/>
      <color rgb="FFFF0000"/>
      <name val="Times New Roman"/>
      <family val="1"/>
    </font>
    <font>
      <b/>
      <sz val="11"/>
      <color rgb="FF002060"/>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diagonal/>
    </border>
    <border>
      <left style="thin">
        <color indexed="64"/>
      </left>
      <right style="thin">
        <color rgb="FF000000"/>
      </right>
      <top/>
      <bottom style="thin">
        <color indexed="64"/>
      </bottom>
      <diagonal/>
    </border>
  </borders>
  <cellStyleXfs count="2">
    <xf numFmtId="0" fontId="0" fillId="0" borderId="0"/>
    <xf numFmtId="0" fontId="13" fillId="0" borderId="0"/>
  </cellStyleXfs>
  <cellXfs count="276">
    <xf numFmtId="0" fontId="0" fillId="0" borderId="0" xfId="0"/>
    <xf numFmtId="0" fontId="2" fillId="0" borderId="0" xfId="0" applyFont="1" applyFill="1"/>
    <xf numFmtId="0" fontId="2" fillId="0" borderId="0" xfId="0" applyFont="1" applyFill="1" applyAlignment="1"/>
    <xf numFmtId="0" fontId="3" fillId="0" borderId="0" xfId="0" applyFont="1" applyFill="1"/>
    <xf numFmtId="0" fontId="4" fillId="0" borderId="0" xfId="0" applyFont="1" applyFill="1"/>
    <xf numFmtId="0" fontId="5" fillId="0" borderId="0" xfId="0" applyFont="1" applyFill="1" applyAlignment="1"/>
    <xf numFmtId="0" fontId="7" fillId="0" borderId="9" xfId="0" applyFont="1" applyFill="1" applyBorder="1" applyAlignment="1">
      <alignment horizontal="center" vertical="center"/>
    </xf>
    <xf numFmtId="0" fontId="3" fillId="0" borderId="9" xfId="0" applyFont="1" applyFill="1" applyBorder="1" applyAlignment="1">
      <alignment horizontal="center"/>
    </xf>
    <xf numFmtId="14" fontId="3" fillId="0" borderId="4" xfId="0" applyNumberFormat="1" applyFont="1" applyFill="1" applyBorder="1" applyAlignment="1">
      <alignment wrapText="1"/>
    </xf>
    <xf numFmtId="14" fontId="3" fillId="0" borderId="5" xfId="0" applyNumberFormat="1" applyFont="1" applyFill="1" applyBorder="1" applyAlignment="1">
      <alignment wrapText="1"/>
    </xf>
    <xf numFmtId="0" fontId="8" fillId="0" borderId="9" xfId="0" applyFont="1" applyFill="1" applyBorder="1" applyAlignment="1">
      <alignment horizontal="center"/>
    </xf>
    <xf numFmtId="14" fontId="3" fillId="0" borderId="9" xfId="0" applyNumberFormat="1" applyFont="1" applyFill="1" applyBorder="1" applyAlignment="1">
      <alignment horizontal="left"/>
    </xf>
    <xf numFmtId="0" fontId="3" fillId="0" borderId="9" xfId="0" applyFont="1" applyFill="1" applyBorder="1" applyAlignment="1">
      <alignment horizontal="left"/>
    </xf>
    <xf numFmtId="0" fontId="3" fillId="0" borderId="9" xfId="0" applyFont="1" applyFill="1" applyBorder="1" applyAlignment="1">
      <alignment horizontal="center" wrapText="1"/>
    </xf>
    <xf numFmtId="14" fontId="3" fillId="0" borderId="0" xfId="0" applyNumberFormat="1" applyFont="1" applyFill="1"/>
    <xf numFmtId="0" fontId="4" fillId="0" borderId="0" xfId="0" applyFont="1" applyFill="1" applyAlignment="1">
      <alignment horizontal="center"/>
    </xf>
    <xf numFmtId="14" fontId="3" fillId="0" borderId="4" xfId="0" applyNumberFormat="1" applyFont="1" applyFill="1" applyBorder="1" applyAlignment="1"/>
    <xf numFmtId="14" fontId="3" fillId="0" borderId="5" xfId="0" applyNumberFormat="1" applyFont="1" applyFill="1" applyBorder="1" applyAlignment="1"/>
    <xf numFmtId="14" fontId="5" fillId="0" borderId="0" xfId="0" applyNumberFormat="1" applyFont="1" applyFill="1" applyAlignment="1"/>
    <xf numFmtId="1" fontId="3" fillId="0" borderId="0" xfId="0" applyNumberFormat="1" applyFont="1" applyFill="1"/>
    <xf numFmtId="49" fontId="8" fillId="0" borderId="4" xfId="0" applyNumberFormat="1" applyFont="1" applyFill="1" applyBorder="1" applyAlignment="1"/>
    <xf numFmtId="49" fontId="8" fillId="0" borderId="5" xfId="0" applyNumberFormat="1" applyFont="1" applyFill="1" applyBorder="1" applyAlignment="1"/>
    <xf numFmtId="49" fontId="8" fillId="0" borderId="4" xfId="0" applyNumberFormat="1" applyFont="1" applyFill="1" applyBorder="1" applyAlignment="1">
      <alignment wrapText="1"/>
    </xf>
    <xf numFmtId="49" fontId="8" fillId="0" borderId="5" xfId="0" applyNumberFormat="1" applyFont="1" applyFill="1" applyBorder="1" applyAlignment="1">
      <alignment wrapText="1"/>
    </xf>
    <xf numFmtId="0" fontId="3" fillId="0" borderId="4" xfId="0" applyFont="1" applyFill="1" applyBorder="1"/>
    <xf numFmtId="0" fontId="3" fillId="0" borderId="10" xfId="0" applyFont="1" applyFill="1" applyBorder="1"/>
    <xf numFmtId="0" fontId="3" fillId="0" borderId="9" xfId="0" applyFont="1" applyFill="1" applyBorder="1"/>
    <xf numFmtId="0" fontId="9" fillId="0" borderId="9" xfId="0" applyFont="1" applyFill="1" applyBorder="1" applyAlignment="1">
      <alignment horizontal="center"/>
    </xf>
    <xf numFmtId="0" fontId="9" fillId="0" borderId="9" xfId="0" applyFont="1" applyFill="1" applyBorder="1" applyAlignment="1">
      <alignment horizontal="center" wrapText="1"/>
    </xf>
    <xf numFmtId="1" fontId="9" fillId="0" borderId="0" xfId="0" applyNumberFormat="1" applyFont="1" applyFill="1"/>
    <xf numFmtId="14" fontId="9" fillId="0" borderId="4" xfId="0" applyNumberFormat="1" applyFont="1" applyFill="1" applyBorder="1" applyAlignment="1">
      <alignment wrapText="1"/>
    </xf>
    <xf numFmtId="14" fontId="9" fillId="0" borderId="5" xfId="0" applyNumberFormat="1" applyFont="1" applyFill="1" applyBorder="1" applyAlignment="1">
      <alignment wrapText="1"/>
    </xf>
    <xf numFmtId="0" fontId="10" fillId="0" borderId="9" xfId="0" applyFont="1" applyFill="1" applyBorder="1" applyAlignment="1">
      <alignment horizontal="center"/>
    </xf>
    <xf numFmtId="14" fontId="9" fillId="0" borderId="9" xfId="0" applyNumberFormat="1" applyFont="1" applyFill="1" applyBorder="1" applyAlignment="1">
      <alignment horizontal="left"/>
    </xf>
    <xf numFmtId="0" fontId="9" fillId="0" borderId="9" xfId="0" applyFont="1" applyFill="1" applyBorder="1" applyAlignment="1">
      <alignment horizontal="left"/>
    </xf>
    <xf numFmtId="49" fontId="10" fillId="0" borderId="4" xfId="0" applyNumberFormat="1" applyFont="1" applyFill="1" applyBorder="1" applyAlignment="1">
      <alignment wrapText="1"/>
    </xf>
    <xf numFmtId="49" fontId="10" fillId="0" borderId="5" xfId="0" applyNumberFormat="1" applyFont="1" applyFill="1" applyBorder="1" applyAlignment="1">
      <alignment wrapText="1"/>
    </xf>
    <xf numFmtId="0" fontId="9" fillId="0" borderId="4" xfId="0" applyFont="1" applyFill="1" applyBorder="1"/>
    <xf numFmtId="0" fontId="9" fillId="0" borderId="9" xfId="0" applyFont="1" applyFill="1" applyBorder="1"/>
    <xf numFmtId="0" fontId="9" fillId="0" borderId="5" xfId="0" applyFont="1" applyFill="1" applyBorder="1"/>
    <xf numFmtId="14" fontId="11" fillId="0" borderId="0" xfId="0" applyNumberFormat="1" applyFont="1" applyFill="1" applyAlignment="1"/>
    <xf numFmtId="14" fontId="3" fillId="0" borderId="10" xfId="0" applyNumberFormat="1" applyFont="1" applyFill="1" applyBorder="1" applyAlignment="1">
      <alignment wrapText="1"/>
    </xf>
    <xf numFmtId="14" fontId="9" fillId="0" borderId="4" xfId="0" applyNumberFormat="1" applyFont="1" applyFill="1" applyBorder="1" applyAlignment="1"/>
    <xf numFmtId="14" fontId="9" fillId="0" borderId="5" xfId="0" applyNumberFormat="1" applyFont="1" applyFill="1" applyBorder="1" applyAlignment="1"/>
    <xf numFmtId="0" fontId="9" fillId="0" borderId="0" xfId="0" applyFont="1" applyFill="1"/>
    <xf numFmtId="0" fontId="9" fillId="0" borderId="4" xfId="0" applyFont="1" applyFill="1" applyBorder="1" applyAlignment="1">
      <alignment horizontal="left"/>
    </xf>
    <xf numFmtId="0" fontId="9" fillId="0" borderId="5" xfId="0" applyFont="1" applyFill="1" applyBorder="1" applyAlignment="1">
      <alignment horizontal="left"/>
    </xf>
    <xf numFmtId="0" fontId="4" fillId="0" borderId="0" xfId="0" applyFont="1" applyFill="1" applyAlignment="1">
      <alignment horizontal="left"/>
    </xf>
    <xf numFmtId="0" fontId="3" fillId="0" borderId="0" xfId="0" applyFont="1" applyFill="1" applyAlignment="1">
      <alignment horizontal="left"/>
    </xf>
    <xf numFmtId="0" fontId="4" fillId="0" borderId="0" xfId="0" applyFont="1" applyFill="1" applyAlignment="1"/>
    <xf numFmtId="14" fontId="4" fillId="0" borderId="0" xfId="0" applyNumberFormat="1" applyFont="1" applyFill="1" applyAlignment="1"/>
    <xf numFmtId="0" fontId="4" fillId="0" borderId="9" xfId="0" applyFont="1" applyFill="1" applyBorder="1" applyAlignment="1">
      <alignment horizontal="center" vertical="center"/>
    </xf>
    <xf numFmtId="0" fontId="15" fillId="0" borderId="9" xfId="0" applyFont="1" applyFill="1" applyBorder="1" applyAlignment="1">
      <alignment horizontal="left"/>
    </xf>
    <xf numFmtId="0" fontId="14" fillId="0" borderId="9" xfId="0" applyFont="1" applyFill="1" applyBorder="1" applyAlignment="1">
      <alignment horizontal="left"/>
    </xf>
    <xf numFmtId="0" fontId="10" fillId="0" borderId="6" xfId="0" applyFont="1" applyFill="1" applyBorder="1" applyAlignment="1">
      <alignment horizontal="center"/>
    </xf>
    <xf numFmtId="1" fontId="9" fillId="0" borderId="9" xfId="0" applyNumberFormat="1" applyFont="1" applyFill="1" applyBorder="1" applyAlignment="1">
      <alignment horizontal="center"/>
    </xf>
    <xf numFmtId="14" fontId="9" fillId="0" borderId="0" xfId="0" applyNumberFormat="1" applyFont="1" applyFill="1"/>
    <xf numFmtId="0" fontId="18" fillId="0" borderId="0" xfId="0" applyFont="1" applyFill="1" applyAlignment="1">
      <alignment horizontal="left"/>
    </xf>
    <xf numFmtId="0" fontId="8" fillId="0" borderId="0" xfId="0" applyFont="1" applyFill="1"/>
    <xf numFmtId="0" fontId="18" fillId="0" borderId="0" xfId="0" applyFont="1" applyFill="1" applyAlignment="1">
      <alignment horizontal="center"/>
    </xf>
    <xf numFmtId="0" fontId="18" fillId="0" borderId="0" xfId="0" applyFont="1" applyFill="1"/>
    <xf numFmtId="0" fontId="21" fillId="0" borderId="9" xfId="0" applyFont="1" applyFill="1" applyBorder="1" applyAlignment="1">
      <alignment horizontal="center" vertical="center"/>
    </xf>
    <xf numFmtId="14" fontId="10" fillId="0" borderId="9" xfId="0" applyNumberFormat="1" applyFont="1" applyFill="1" applyBorder="1" applyAlignment="1">
      <alignment horizontal="left"/>
    </xf>
    <xf numFmtId="0" fontId="10" fillId="0" borderId="9" xfId="0" applyFont="1" applyFill="1" applyBorder="1" applyAlignment="1">
      <alignment horizontal="left"/>
    </xf>
    <xf numFmtId="0" fontId="10" fillId="0" borderId="9" xfId="0" applyFont="1" applyFill="1" applyBorder="1" applyAlignment="1">
      <alignment horizontal="center" wrapText="1"/>
    </xf>
    <xf numFmtId="0" fontId="10" fillId="0" borderId="0" xfId="0" applyFont="1" applyFill="1"/>
    <xf numFmtId="14" fontId="10" fillId="0" borderId="4" xfId="0" applyNumberFormat="1" applyFont="1" applyFill="1" applyBorder="1" applyAlignment="1"/>
    <xf numFmtId="0" fontId="8" fillId="0" borderId="0" xfId="0" applyFont="1" applyFill="1" applyAlignment="1">
      <alignment horizontal="center"/>
    </xf>
    <xf numFmtId="0" fontId="8" fillId="0" borderId="0" xfId="0" applyFont="1" applyFill="1" applyAlignment="1">
      <alignment horizontal="left"/>
    </xf>
    <xf numFmtId="0" fontId="22" fillId="0" borderId="9" xfId="0" applyFont="1" applyFill="1" applyBorder="1"/>
    <xf numFmtId="0" fontId="22" fillId="0" borderId="9" xfId="0" applyFont="1" applyFill="1" applyBorder="1" applyAlignment="1">
      <alignment horizontal="center"/>
    </xf>
    <xf numFmtId="0" fontId="23" fillId="0" borderId="5" xfId="0" applyFont="1" applyFill="1" applyBorder="1"/>
    <xf numFmtId="14" fontId="22" fillId="0" borderId="9" xfId="0" applyNumberFormat="1" applyFont="1" applyFill="1" applyBorder="1" applyAlignment="1">
      <alignment horizontal="left"/>
    </xf>
    <xf numFmtId="14" fontId="9" fillId="0" borderId="9" xfId="0" quotePrefix="1" applyNumberFormat="1" applyFont="1" applyFill="1" applyBorder="1" applyAlignment="1">
      <alignment horizontal="left"/>
    </xf>
    <xf numFmtId="14" fontId="9" fillId="0" borderId="1" xfId="0" applyNumberFormat="1" applyFont="1" applyFill="1" applyBorder="1" applyAlignment="1">
      <alignment horizontal="left"/>
    </xf>
    <xf numFmtId="0" fontId="9" fillId="0" borderId="1" xfId="0" applyFont="1" applyFill="1" applyBorder="1" applyAlignment="1">
      <alignment horizontal="left"/>
    </xf>
    <xf numFmtId="0" fontId="22" fillId="0" borderId="9" xfId="0" applyFont="1" applyFill="1" applyBorder="1" applyAlignment="1">
      <alignment horizontal="left"/>
    </xf>
    <xf numFmtId="14" fontId="9" fillId="0" borderId="4" xfId="0" applyNumberFormat="1" applyFont="1" applyFill="1" applyBorder="1" applyAlignment="1">
      <alignment horizontal="left" wrapText="1"/>
    </xf>
    <xf numFmtId="14" fontId="9" fillId="0" borderId="5" xfId="0" applyNumberFormat="1" applyFont="1" applyFill="1" applyBorder="1" applyAlignment="1">
      <alignment horizontal="left" wrapText="1"/>
    </xf>
    <xf numFmtId="0" fontId="10" fillId="0" borderId="4" xfId="0" applyFont="1" applyFill="1" applyBorder="1" applyAlignment="1">
      <alignment horizontal="left"/>
    </xf>
    <xf numFmtId="14" fontId="10" fillId="0" borderId="9" xfId="0" applyNumberFormat="1" applyFont="1" applyFill="1" applyBorder="1" applyAlignment="1">
      <alignment horizontal="center"/>
    </xf>
    <xf numFmtId="0" fontId="12" fillId="0" borderId="0" xfId="0" applyFont="1" applyFill="1"/>
    <xf numFmtId="0" fontId="12" fillId="0" borderId="0" xfId="0" applyFont="1" applyFill="1" applyAlignment="1">
      <alignment horizontal="left"/>
    </xf>
    <xf numFmtId="0" fontId="9" fillId="0" borderId="4" xfId="0" applyFont="1" applyFill="1" applyBorder="1" applyAlignment="1"/>
    <xf numFmtId="0" fontId="9" fillId="0" borderId="5" xfId="0" applyFont="1" applyFill="1" applyBorder="1" applyAlignment="1"/>
    <xf numFmtId="0" fontId="9" fillId="0" borderId="9" xfId="0" quotePrefix="1" applyFont="1" applyFill="1" applyBorder="1"/>
    <xf numFmtId="49" fontId="9" fillId="0" borderId="9" xfId="0" quotePrefix="1" applyNumberFormat="1" applyFont="1" applyFill="1" applyBorder="1" applyAlignment="1">
      <alignment horizontal="left" wrapText="1"/>
    </xf>
    <xf numFmtId="0" fontId="9" fillId="0" borderId="1" xfId="0" applyFont="1" applyFill="1" applyBorder="1" applyAlignment="1">
      <alignment horizontal="center" wrapText="1"/>
    </xf>
    <xf numFmtId="0" fontId="9" fillId="0" borderId="10" xfId="0" applyFont="1" applyFill="1" applyBorder="1" applyAlignment="1">
      <alignment horizontal="left"/>
    </xf>
    <xf numFmtId="14" fontId="9" fillId="0" borderId="10" xfId="0" applyNumberFormat="1" applyFont="1" applyFill="1" applyBorder="1" applyAlignment="1">
      <alignment wrapText="1"/>
    </xf>
    <xf numFmtId="0" fontId="9" fillId="0" borderId="1" xfId="0" applyFont="1" applyFill="1" applyBorder="1" applyAlignment="1">
      <alignment horizontal="center"/>
    </xf>
    <xf numFmtId="0" fontId="9" fillId="0" borderId="9" xfId="0" quotePrefix="1" applyFont="1" applyFill="1" applyBorder="1" applyAlignment="1">
      <alignment horizontal="center"/>
    </xf>
    <xf numFmtId="14" fontId="9" fillId="0" borderId="6" xfId="0" applyNumberFormat="1" applyFont="1" applyFill="1" applyBorder="1" applyAlignment="1">
      <alignment horizontal="left"/>
    </xf>
    <xf numFmtId="0" fontId="9" fillId="0" borderId="6" xfId="0" applyFont="1" applyFill="1" applyBorder="1" applyAlignment="1">
      <alignment horizontal="left"/>
    </xf>
    <xf numFmtId="14" fontId="9" fillId="0" borderId="10" xfId="0" applyNumberFormat="1" applyFont="1" applyFill="1" applyBorder="1" applyAlignment="1">
      <alignment horizontal="left" wrapText="1"/>
    </xf>
    <xf numFmtId="0" fontId="10" fillId="0" borderId="5" xfId="0" applyFont="1" applyFill="1" applyBorder="1" applyAlignment="1">
      <alignment horizontal="left"/>
    </xf>
    <xf numFmtId="14" fontId="9" fillId="0" borderId="3" xfId="0" applyNumberFormat="1" applyFont="1" applyFill="1" applyBorder="1" applyAlignment="1">
      <alignment horizontal="left" wrapText="1"/>
    </xf>
    <xf numFmtId="0" fontId="24" fillId="0" borderId="9" xfId="1" applyFont="1" applyFill="1" applyBorder="1" applyAlignment="1">
      <alignment horizontal="center" vertical="center" wrapText="1"/>
    </xf>
    <xf numFmtId="14" fontId="9" fillId="0" borderId="10" xfId="0" applyNumberFormat="1" applyFont="1" applyFill="1" applyBorder="1" applyAlignment="1"/>
    <xf numFmtId="14" fontId="10" fillId="0" borderId="5" xfId="0" applyNumberFormat="1" applyFont="1" applyFill="1" applyBorder="1" applyAlignment="1"/>
    <xf numFmtId="0" fontId="9" fillId="0" borderId="9" xfId="0" applyFont="1" applyFill="1" applyBorder="1" applyAlignment="1"/>
    <xf numFmtId="0" fontId="9" fillId="0" borderId="9" xfId="0" quotePrefix="1" applyFont="1" applyFill="1" applyBorder="1" applyAlignment="1"/>
    <xf numFmtId="0" fontId="9" fillId="0" borderId="9" xfId="0" quotePrefix="1" applyFont="1" applyFill="1" applyBorder="1" applyAlignment="1">
      <alignment horizontal="left"/>
    </xf>
    <xf numFmtId="0" fontId="10" fillId="0" borderId="9" xfId="0" quotePrefix="1" applyFont="1" applyFill="1" applyBorder="1" applyAlignment="1">
      <alignment horizontal="left"/>
    </xf>
    <xf numFmtId="49" fontId="9" fillId="0" borderId="5" xfId="0" applyNumberFormat="1" applyFont="1" applyFill="1" applyBorder="1" applyAlignment="1">
      <alignment wrapText="1"/>
    </xf>
    <xf numFmtId="0" fontId="9" fillId="0" borderId="11" xfId="0" applyFont="1" applyFill="1" applyBorder="1" applyAlignment="1">
      <alignment horizontal="left"/>
    </xf>
    <xf numFmtId="0" fontId="9" fillId="0" borderId="8" xfId="0" applyFont="1" applyFill="1" applyBorder="1" applyAlignment="1">
      <alignment horizontal="left"/>
    </xf>
    <xf numFmtId="0" fontId="9" fillId="0" borderId="9" xfId="0" quotePrefix="1" applyFont="1" applyBorder="1" applyAlignment="1">
      <alignment horizontal="left"/>
    </xf>
    <xf numFmtId="0" fontId="24" fillId="0" borderId="9" xfId="0" applyFont="1" applyFill="1" applyBorder="1" applyAlignment="1">
      <alignment horizontal="center" vertical="center" wrapText="1"/>
    </xf>
    <xf numFmtId="0" fontId="9" fillId="0" borderId="9" xfId="0" applyFont="1" applyBorder="1" applyAlignment="1">
      <alignment horizontal="left"/>
    </xf>
    <xf numFmtId="0" fontId="9" fillId="0" borderId="2" xfId="0" applyFont="1" applyFill="1" applyBorder="1" applyAlignment="1"/>
    <xf numFmtId="0" fontId="22" fillId="0" borderId="9" xfId="0" quotePrefix="1" applyFont="1" applyFill="1" applyBorder="1" applyAlignment="1">
      <alignment horizontal="left"/>
    </xf>
    <xf numFmtId="0" fontId="24" fillId="0" borderId="9" xfId="0" applyFont="1" applyFill="1" applyBorder="1" applyAlignment="1">
      <alignment horizontal="center"/>
    </xf>
    <xf numFmtId="14" fontId="10" fillId="0" borderId="4" xfId="0" applyNumberFormat="1" applyFont="1" applyFill="1" applyBorder="1" applyAlignment="1">
      <alignment horizontal="left" wrapText="1"/>
    </xf>
    <xf numFmtId="14" fontId="10" fillId="0" borderId="5" xfId="0" applyNumberFormat="1" applyFont="1" applyFill="1" applyBorder="1" applyAlignment="1">
      <alignment horizontal="left" wrapText="1"/>
    </xf>
    <xf numFmtId="49" fontId="10" fillId="0" borderId="4" xfId="0" applyNumberFormat="1" applyFont="1" applyFill="1" applyBorder="1" applyAlignment="1">
      <alignment horizontal="left" wrapText="1"/>
    </xf>
    <xf numFmtId="49" fontId="10" fillId="0" borderId="5" xfId="0" applyNumberFormat="1" applyFont="1" applyFill="1" applyBorder="1" applyAlignment="1">
      <alignment horizontal="left" wrapText="1"/>
    </xf>
    <xf numFmtId="0" fontId="9" fillId="0" borderId="0" xfId="0" applyFont="1" applyFill="1" applyBorder="1" applyAlignment="1"/>
    <xf numFmtId="0" fontId="9" fillId="0" borderId="10" xfId="0" applyFont="1" applyFill="1" applyBorder="1" applyAlignment="1"/>
    <xf numFmtId="14" fontId="8" fillId="0" borderId="0" xfId="0" applyNumberFormat="1" applyFont="1" applyFill="1"/>
    <xf numFmtId="0" fontId="19" fillId="0" borderId="0" xfId="0" applyFont="1" applyFill="1" applyAlignment="1">
      <alignment horizontal="center"/>
    </xf>
    <xf numFmtId="0" fontId="9" fillId="0" borderId="6" xfId="0" applyFont="1" applyFill="1" applyBorder="1" applyAlignment="1">
      <alignment horizontal="center"/>
    </xf>
    <xf numFmtId="0" fontId="9" fillId="0" borderId="0" xfId="0" applyFont="1" applyFill="1" applyBorder="1"/>
    <xf numFmtId="0" fontId="9" fillId="0" borderId="13" xfId="0" quotePrefix="1" applyFont="1" applyFill="1" applyBorder="1" applyAlignment="1">
      <alignment horizontal="left"/>
    </xf>
    <xf numFmtId="0" fontId="26" fillId="0" borderId="9" xfId="0" applyFont="1" applyBorder="1" applyAlignment="1">
      <alignment horizontal="left"/>
    </xf>
    <xf numFmtId="0" fontId="23" fillId="0" borderId="5" xfId="0" applyFont="1" applyFill="1" applyBorder="1" applyAlignment="1"/>
    <xf numFmtId="0" fontId="9" fillId="0" borderId="3" xfId="0" applyFont="1" applyFill="1" applyBorder="1" applyAlignment="1"/>
    <xf numFmtId="0" fontId="9" fillId="0" borderId="12" xfId="0" quotePrefix="1" applyFont="1" applyFill="1" applyBorder="1" applyAlignment="1"/>
    <xf numFmtId="0" fontId="9" fillId="0" borderId="13" xfId="0" quotePrefix="1" applyFont="1" applyFill="1" applyBorder="1" applyAlignment="1"/>
    <xf numFmtId="0" fontId="10" fillId="0" borderId="9" xfId="0" applyNumberFormat="1" applyFont="1" applyFill="1" applyBorder="1" applyAlignment="1" applyProtection="1">
      <alignment horizontal="center" wrapText="1"/>
    </xf>
    <xf numFmtId="0" fontId="15" fillId="0" borderId="9" xfId="0" quotePrefix="1" applyFont="1" applyFill="1" applyBorder="1" applyAlignment="1">
      <alignment horizontal="center"/>
    </xf>
    <xf numFmtId="14" fontId="3" fillId="0" borderId="0" xfId="0" applyNumberFormat="1" applyFont="1" applyFill="1" applyAlignment="1">
      <alignment horizontal="left"/>
    </xf>
    <xf numFmtId="0" fontId="9" fillId="0" borderId="16" xfId="0" quotePrefix="1" applyFont="1" applyFill="1" applyBorder="1" applyAlignment="1">
      <alignment horizontal="left"/>
    </xf>
    <xf numFmtId="0" fontId="9" fillId="0" borderId="15" xfId="0" quotePrefix="1" applyFont="1" applyFill="1" applyBorder="1" applyAlignment="1">
      <alignment horizontal="left"/>
    </xf>
    <xf numFmtId="1" fontId="9" fillId="0" borderId="6" xfId="0" applyNumberFormat="1" applyFont="1" applyFill="1" applyBorder="1" applyAlignment="1">
      <alignment horizontal="center"/>
    </xf>
    <xf numFmtId="0" fontId="9" fillId="0" borderId="6" xfId="0" applyFont="1" applyFill="1" applyBorder="1"/>
    <xf numFmtId="0" fontId="9" fillId="0" borderId="17" xfId="0" quotePrefix="1" applyFont="1" applyFill="1" applyBorder="1" applyAlignment="1">
      <alignment horizontal="left"/>
    </xf>
    <xf numFmtId="14" fontId="9" fillId="0" borderId="1" xfId="0" quotePrefix="1" applyNumberFormat="1" applyFont="1" applyFill="1" applyBorder="1" applyAlignment="1">
      <alignment horizontal="left"/>
    </xf>
    <xf numFmtId="0" fontId="4" fillId="0" borderId="0" xfId="0" applyFont="1" applyFill="1" applyAlignment="1">
      <alignment horizontal="center"/>
    </xf>
    <xf numFmtId="0" fontId="4" fillId="0" borderId="0" xfId="0" applyFont="1" applyFill="1" applyAlignment="1">
      <alignment horizontal="center"/>
    </xf>
    <xf numFmtId="0" fontId="3" fillId="0" borderId="0" xfId="0" applyFont="1" applyFill="1" applyAlignment="1">
      <alignment horizontal="center"/>
    </xf>
    <xf numFmtId="0" fontId="26" fillId="0" borderId="9" xfId="0" applyFont="1" applyFill="1" applyBorder="1" applyAlignment="1">
      <alignment horizontal="left"/>
    </xf>
    <xf numFmtId="0" fontId="26" fillId="0" borderId="9" xfId="0" quotePrefix="1" applyFont="1" applyFill="1" applyBorder="1" applyAlignment="1">
      <alignment horizontal="left"/>
    </xf>
    <xf numFmtId="0" fontId="9" fillId="0" borderId="16" xfId="0" quotePrefix="1" applyFont="1" applyFill="1" applyBorder="1" applyAlignment="1"/>
    <xf numFmtId="0" fontId="10" fillId="0" borderId="5" xfId="0" quotePrefix="1" applyFont="1" applyFill="1" applyBorder="1" applyAlignment="1">
      <alignment horizontal="left"/>
    </xf>
    <xf numFmtId="49" fontId="9" fillId="0" borderId="10" xfId="0" applyNumberFormat="1" applyFont="1" applyFill="1" applyBorder="1" applyAlignment="1">
      <alignment wrapText="1"/>
    </xf>
    <xf numFmtId="0" fontId="9" fillId="0" borderId="10" xfId="0" applyFont="1" applyFill="1" applyBorder="1"/>
    <xf numFmtId="14" fontId="9" fillId="0" borderId="2" xfId="0" applyNumberFormat="1" applyFont="1" applyFill="1" applyBorder="1" applyAlignment="1">
      <alignment wrapText="1"/>
    </xf>
    <xf numFmtId="14" fontId="9" fillId="0" borderId="3" xfId="0" applyNumberFormat="1" applyFont="1" applyFill="1" applyBorder="1" applyAlignment="1">
      <alignment wrapText="1"/>
    </xf>
    <xf numFmtId="0" fontId="10" fillId="0" borderId="16" xfId="0" quotePrefix="1" applyFont="1" applyFill="1" applyBorder="1" applyAlignment="1">
      <alignment horizontal="left"/>
    </xf>
    <xf numFmtId="0" fontId="9" fillId="0" borderId="13" xfId="0" applyFont="1" applyFill="1" applyBorder="1" applyAlignment="1">
      <alignment horizontal="left"/>
    </xf>
    <xf numFmtId="0" fontId="3" fillId="0" borderId="0" xfId="0" applyFont="1" applyFill="1" applyAlignment="1">
      <alignment horizontal="center"/>
    </xf>
    <xf numFmtId="0" fontId="4" fillId="0" borderId="0" xfId="0" applyFont="1" applyFill="1" applyAlignment="1">
      <alignment horizontal="center"/>
    </xf>
    <xf numFmtId="0" fontId="12" fillId="0" borderId="0" xfId="0" applyFont="1" applyFill="1" applyAlignment="1">
      <alignment horizontal="center"/>
    </xf>
    <xf numFmtId="0" fontId="20" fillId="0" borderId="0" xfId="0" applyFont="1" applyFill="1" applyAlignment="1">
      <alignment horizontal="center"/>
    </xf>
    <xf numFmtId="0" fontId="17" fillId="0" borderId="0" xfId="0" applyFont="1" applyFill="1" applyAlignment="1">
      <alignment horizontal="center"/>
    </xf>
    <xf numFmtId="0" fontId="4" fillId="0" borderId="0" xfId="0" applyFont="1" applyFill="1" applyAlignment="1">
      <alignment horizontal="center"/>
    </xf>
    <xf numFmtId="0" fontId="8" fillId="0" borderId="9" xfId="0" applyFont="1" applyFill="1" applyBorder="1"/>
    <xf numFmtId="0" fontId="25" fillId="0" borderId="9" xfId="0" quotePrefix="1" applyFont="1" applyFill="1" applyBorder="1" applyAlignment="1">
      <alignment horizontal="left"/>
    </xf>
    <xf numFmtId="0" fontId="9" fillId="0" borderId="13" xfId="0" applyFont="1" applyFill="1" applyBorder="1" applyAlignment="1"/>
    <xf numFmtId="0" fontId="9" fillId="0" borderId="1" xfId="0" quotePrefix="1" applyFont="1" applyFill="1" applyBorder="1"/>
    <xf numFmtId="0" fontId="9" fillId="0" borderId="14" xfId="0" quotePrefix="1" applyFont="1" applyFill="1" applyBorder="1" applyAlignment="1">
      <alignment horizontal="left"/>
    </xf>
    <xf numFmtId="0" fontId="15" fillId="0" borderId="6" xfId="0" applyFont="1" applyFill="1" applyBorder="1" applyAlignment="1">
      <alignment horizontal="left"/>
    </xf>
    <xf numFmtId="0" fontId="10" fillId="0" borderId="13" xfId="0" quotePrefix="1" applyFont="1" applyFill="1" applyBorder="1" applyAlignment="1">
      <alignment horizontal="left"/>
    </xf>
    <xf numFmtId="0" fontId="22" fillId="0" borderId="6" xfId="0" applyFont="1" applyFill="1" applyBorder="1" applyAlignment="1">
      <alignment horizontal="center"/>
    </xf>
    <xf numFmtId="0" fontId="9" fillId="0" borderId="4" xfId="0" applyFont="1" applyBorder="1" applyAlignment="1">
      <alignment horizontal="left"/>
    </xf>
    <xf numFmtId="0" fontId="9" fillId="0" borderId="5" xfId="0" applyFont="1" applyBorder="1" applyAlignment="1">
      <alignment horizontal="left"/>
    </xf>
    <xf numFmtId="0" fontId="9" fillId="0" borderId="9" xfId="0" applyFont="1" applyBorder="1" applyAlignment="1">
      <alignment horizontal="center"/>
    </xf>
    <xf numFmtId="14" fontId="9" fillId="0" borderId="9" xfId="0" applyNumberFormat="1" applyFont="1" applyBorder="1" applyAlignment="1">
      <alignment horizontal="left"/>
    </xf>
    <xf numFmtId="1" fontId="9" fillId="0" borderId="9" xfId="0" applyNumberFormat="1" applyFont="1" applyBorder="1" applyAlignment="1">
      <alignment horizontal="center"/>
    </xf>
    <xf numFmtId="0" fontId="9" fillId="0" borderId="6" xfId="0" quotePrefix="1" applyFont="1" applyFill="1" applyBorder="1"/>
    <xf numFmtId="0" fontId="9" fillId="0" borderId="9" xfId="0" quotePrefix="1" applyFont="1" applyFill="1" applyBorder="1" applyAlignment="1">
      <alignment horizontal="center" wrapText="1"/>
    </xf>
    <xf numFmtId="0" fontId="9" fillId="0" borderId="6" xfId="0" applyFont="1" applyFill="1" applyBorder="1" applyAlignment="1"/>
    <xf numFmtId="0" fontId="9" fillId="0" borderId="13" xfId="0" applyFont="1" applyBorder="1" applyAlignment="1">
      <alignment horizontal="left"/>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13" xfId="0" applyFont="1" applyFill="1" applyBorder="1"/>
    <xf numFmtId="0" fontId="9" fillId="0" borderId="15" xfId="0" applyFont="1" applyFill="1" applyBorder="1"/>
    <xf numFmtId="0" fontId="3" fillId="0" borderId="0" xfId="0" applyFont="1" applyFill="1" applyBorder="1"/>
    <xf numFmtId="0" fontId="3" fillId="0" borderId="0" xfId="0" applyFont="1" applyFill="1" applyBorder="1" applyAlignment="1">
      <alignment horizontal="left"/>
    </xf>
    <xf numFmtId="14" fontId="9" fillId="0" borderId="2" xfId="0" applyNumberFormat="1" applyFont="1" applyFill="1" applyBorder="1" applyAlignment="1">
      <alignment horizontal="left" wrapText="1"/>
    </xf>
    <xf numFmtId="0" fontId="10" fillId="0" borderId="1" xfId="0" applyFont="1" applyFill="1" applyBorder="1" applyAlignment="1">
      <alignment horizontal="center"/>
    </xf>
    <xf numFmtId="14" fontId="10" fillId="0" borderId="9" xfId="0" applyNumberFormat="1" applyFont="1" applyFill="1" applyBorder="1" applyAlignment="1">
      <alignment horizontal="left" wrapText="1"/>
    </xf>
    <xf numFmtId="49" fontId="10" fillId="0" borderId="9" xfId="0" applyNumberFormat="1" applyFont="1" applyFill="1" applyBorder="1" applyAlignment="1">
      <alignment horizontal="left"/>
    </xf>
    <xf numFmtId="14" fontId="9" fillId="0" borderId="9" xfId="0" applyNumberFormat="1" applyFont="1" applyFill="1" applyBorder="1" applyAlignment="1">
      <alignment wrapText="1"/>
    </xf>
    <xf numFmtId="0" fontId="10" fillId="0" borderId="9" xfId="0" quotePrefix="1" applyNumberFormat="1" applyFont="1" applyFill="1" applyBorder="1" applyAlignment="1" applyProtection="1">
      <alignment horizontal="left" wrapText="1"/>
    </xf>
    <xf numFmtId="14" fontId="9" fillId="0" borderId="9" xfId="0" applyNumberFormat="1" applyFont="1" applyFill="1" applyBorder="1" applyAlignment="1">
      <alignment horizontal="left" wrapText="1"/>
    </xf>
    <xf numFmtId="0" fontId="9" fillId="0" borderId="9" xfId="0" quotePrefix="1" applyFont="1" applyBorder="1" applyAlignment="1"/>
    <xf numFmtId="0" fontId="9" fillId="0" borderId="17" xfId="0" quotePrefix="1" applyFont="1" applyFill="1" applyBorder="1" applyAlignment="1"/>
    <xf numFmtId="0" fontId="10" fillId="0" borderId="4" xfId="0" applyFont="1" applyFill="1" applyBorder="1"/>
    <xf numFmtId="0" fontId="10" fillId="0" borderId="5" xfId="0" applyFont="1" applyFill="1" applyBorder="1"/>
    <xf numFmtId="0" fontId="10" fillId="0" borderId="9" xfId="0" applyFont="1" applyFill="1" applyBorder="1"/>
    <xf numFmtId="1" fontId="9" fillId="0" borderId="0" xfId="0" applyNumberFormat="1" applyFont="1" applyFill="1" applyBorder="1" applyAlignment="1">
      <alignment horizontal="center"/>
    </xf>
    <xf numFmtId="0" fontId="8" fillId="0" borderId="0" xfId="0" applyFont="1" applyFill="1" applyBorder="1"/>
    <xf numFmtId="14" fontId="9" fillId="0" borderId="0" xfId="0" applyNumberFormat="1" applyFont="1" applyFill="1" applyBorder="1" applyAlignment="1">
      <alignment horizontal="left" wrapText="1"/>
    </xf>
    <xf numFmtId="0" fontId="10" fillId="0" borderId="0" xfId="0" applyFont="1" applyFill="1" applyBorder="1" applyAlignment="1">
      <alignment horizontal="center"/>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0" fontId="9" fillId="0" borderId="0" xfId="0" applyFont="1" applyFill="1" applyBorder="1" applyAlignment="1">
      <alignment horizontal="center" wrapText="1"/>
    </xf>
    <xf numFmtId="0" fontId="9" fillId="0" borderId="0" xfId="0" quotePrefix="1" applyFont="1" applyFill="1" applyBorder="1" applyAlignment="1">
      <alignment horizontal="left"/>
    </xf>
    <xf numFmtId="0" fontId="9" fillId="2" borderId="4" xfId="0" applyFont="1" applyFill="1" applyBorder="1" applyAlignment="1"/>
    <xf numFmtId="0" fontId="9" fillId="2" borderId="5" xfId="0" applyFont="1" applyFill="1" applyBorder="1" applyAlignment="1"/>
    <xf numFmtId="0" fontId="9" fillId="2" borderId="10" xfId="0" applyFont="1" applyFill="1" applyBorder="1" applyAlignment="1"/>
    <xf numFmtId="14" fontId="22" fillId="0" borderId="6" xfId="0" applyNumberFormat="1" applyFont="1" applyFill="1" applyBorder="1" applyAlignment="1">
      <alignment horizontal="left"/>
    </xf>
    <xf numFmtId="0" fontId="22" fillId="0" borderId="6" xfId="0" applyFont="1" applyFill="1" applyBorder="1" applyAlignment="1">
      <alignment horizontal="left"/>
    </xf>
    <xf numFmtId="0" fontId="9" fillId="0" borderId="0" xfId="0" applyFont="1" applyFill="1" applyBorder="1" applyAlignment="1">
      <alignment horizontal="center"/>
    </xf>
    <xf numFmtId="0" fontId="3" fillId="0" borderId="0" xfId="0" applyFont="1"/>
    <xf numFmtId="0" fontId="4" fillId="3" borderId="9" xfId="0" applyFont="1" applyFill="1" applyBorder="1"/>
    <xf numFmtId="0" fontId="4" fillId="2" borderId="9" xfId="0" applyFont="1" applyFill="1" applyBorder="1" applyAlignment="1">
      <alignment horizontal="center"/>
    </xf>
    <xf numFmtId="0" fontId="4" fillId="0" borderId="9" xfId="0" applyFont="1" applyBorder="1" applyAlignment="1">
      <alignment horizontal="center"/>
    </xf>
    <xf numFmtId="0" fontId="27" fillId="0" borderId="9" xfId="0" applyFont="1" applyBorder="1" applyAlignment="1">
      <alignment horizontal="center"/>
    </xf>
    <xf numFmtId="0" fontId="28" fillId="4" borderId="9" xfId="0" applyFont="1" applyFill="1" applyBorder="1"/>
    <xf numFmtId="0" fontId="28" fillId="4" borderId="9" xfId="0" applyFont="1" applyFill="1" applyBorder="1" applyAlignment="1">
      <alignment horizontal="center"/>
    </xf>
    <xf numFmtId="0" fontId="5" fillId="0" borderId="0" xfId="0" applyFont="1" applyFill="1" applyAlignment="1">
      <alignment horizontal="center"/>
    </xf>
    <xf numFmtId="0" fontId="1" fillId="0" borderId="0" xfId="0" applyFont="1" applyFill="1" applyAlignment="1">
      <alignment horizontal="center"/>
    </xf>
    <xf numFmtId="0" fontId="2" fillId="0" borderId="0" xfId="0" applyFont="1" applyFill="1" applyAlignment="1">
      <alignment horizont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24" fillId="0" borderId="1" xfId="1" applyFont="1" applyFill="1" applyBorder="1" applyAlignment="1">
      <alignment horizontal="center" vertical="center" wrapText="1"/>
    </xf>
    <xf numFmtId="0" fontId="24" fillId="0" borderId="6" xfId="1" applyFont="1" applyFill="1" applyBorder="1" applyAlignment="1">
      <alignment horizontal="center" vertical="center" wrapText="1"/>
    </xf>
    <xf numFmtId="0" fontId="4" fillId="0" borderId="0" xfId="0" applyFont="1" applyFill="1" applyAlignment="1">
      <alignment horizontal="center"/>
    </xf>
    <xf numFmtId="0" fontId="24" fillId="0" borderId="2" xfId="1" applyFont="1" applyFill="1" applyBorder="1" applyAlignment="1">
      <alignment horizontal="center" vertical="center" wrapText="1"/>
    </xf>
    <xf numFmtId="0" fontId="24" fillId="0" borderId="3" xfId="1" applyFont="1" applyFill="1" applyBorder="1" applyAlignment="1">
      <alignment horizontal="center" vertical="center" wrapText="1"/>
    </xf>
    <xf numFmtId="0" fontId="24" fillId="0" borderId="7" xfId="1" applyFont="1" applyFill="1" applyBorder="1" applyAlignment="1">
      <alignment horizontal="center" vertical="center" wrapText="1"/>
    </xf>
    <xf numFmtId="0" fontId="24" fillId="0" borderId="8" xfId="1" applyFont="1" applyFill="1" applyBorder="1" applyAlignment="1">
      <alignment horizontal="center" vertical="center" wrapText="1"/>
    </xf>
    <xf numFmtId="0" fontId="24" fillId="0" borderId="4" xfId="1" applyFont="1" applyFill="1" applyBorder="1" applyAlignment="1">
      <alignment horizontal="center" vertical="center" wrapText="1"/>
    </xf>
    <xf numFmtId="0" fontId="24" fillId="0" borderId="5" xfId="1" applyFont="1" applyFill="1" applyBorder="1" applyAlignment="1">
      <alignment horizontal="center" vertical="center" wrapText="1"/>
    </xf>
    <xf numFmtId="0" fontId="3" fillId="0" borderId="0" xfId="0" applyFont="1" applyFill="1" applyAlignment="1">
      <alignment horizontal="center"/>
    </xf>
    <xf numFmtId="0" fontId="24" fillId="0" borderId="1"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12" fillId="0" borderId="0" xfId="0" applyFont="1" applyFill="1" applyAlignment="1">
      <alignment horizontal="center"/>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16" fillId="0" borderId="0" xfId="0" applyFont="1" applyFill="1" applyAlignment="1">
      <alignment horizontal="center"/>
    </xf>
    <xf numFmtId="0" fontId="17" fillId="0" borderId="0" xfId="0" applyFont="1" applyFill="1" applyAlignment="1">
      <alignment horizontal="center"/>
    </xf>
    <xf numFmtId="0" fontId="24" fillId="0" borderId="1" xfId="0" applyFont="1" applyFill="1" applyBorder="1" applyAlignment="1">
      <alignment horizontal="center" vertical="center"/>
    </xf>
    <xf numFmtId="0" fontId="24" fillId="0" borderId="6" xfId="0" applyFont="1" applyFill="1" applyBorder="1" applyAlignment="1">
      <alignment horizontal="center" vertical="center"/>
    </xf>
    <xf numFmtId="0" fontId="20" fillId="0" borderId="0" xfId="0" applyFont="1" applyFill="1" applyAlignment="1">
      <alignment horizontal="center"/>
    </xf>
    <xf numFmtId="0" fontId="21" fillId="0" borderId="1"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 xfId="0" applyFont="1" applyFill="1" applyBorder="1" applyAlignment="1">
      <alignment horizontal="left" vertical="center"/>
    </xf>
    <xf numFmtId="0" fontId="21" fillId="0" borderId="6" xfId="0" applyFont="1" applyFill="1" applyBorder="1" applyAlignment="1">
      <alignment horizontal="left"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left" vertical="center"/>
    </xf>
    <xf numFmtId="0" fontId="4" fillId="0" borderId="6" xfId="0" applyFont="1" applyFill="1" applyBorder="1" applyAlignment="1">
      <alignment horizontal="left" vertical="center"/>
    </xf>
    <xf numFmtId="0" fontId="24" fillId="0" borderId="1" xfId="0" applyFont="1" applyFill="1" applyBorder="1" applyAlignment="1">
      <alignment horizontal="center"/>
    </xf>
    <xf numFmtId="0" fontId="24" fillId="0" borderId="6" xfId="0" applyFont="1" applyFill="1" applyBorder="1" applyAlignment="1">
      <alignment horizontal="center"/>
    </xf>
    <xf numFmtId="0" fontId="24" fillId="0" borderId="2" xfId="0" applyFont="1" applyFill="1" applyBorder="1" applyAlignment="1">
      <alignment horizontal="center"/>
    </xf>
    <xf numFmtId="0" fontId="24" fillId="0" borderId="3" xfId="0" applyFont="1" applyFill="1" applyBorder="1" applyAlignment="1">
      <alignment horizontal="center"/>
    </xf>
    <xf numFmtId="0" fontId="24" fillId="0" borderId="7" xfId="0" applyFont="1" applyFill="1" applyBorder="1" applyAlignment="1">
      <alignment horizontal="center"/>
    </xf>
    <xf numFmtId="0" fontId="24" fillId="0" borderId="8" xfId="0" applyFont="1" applyFill="1" applyBorder="1" applyAlignment="1">
      <alignment horizontal="center"/>
    </xf>
    <xf numFmtId="0" fontId="24" fillId="0" borderId="4" xfId="0" applyFont="1" applyFill="1" applyBorder="1" applyAlignment="1">
      <alignment horizontal="center"/>
    </xf>
    <xf numFmtId="0" fontId="24" fillId="0" borderId="5" xfId="0" applyFont="1" applyFill="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409575</xdr:colOff>
      <xdr:row>2</xdr:row>
      <xdr:rowOff>0</xdr:rowOff>
    </xdr:from>
    <xdr:to>
      <xdr:col>1</xdr:col>
      <xdr:colOff>781050</xdr:colOff>
      <xdr:row>2</xdr:row>
      <xdr:rowOff>0</xdr:rowOff>
    </xdr:to>
    <xdr:cxnSp macro="">
      <xdr:nvCxnSpPr>
        <xdr:cNvPr id="2" name="Straight Connector 1">
          <a:extLst>
            <a:ext uri="{FF2B5EF4-FFF2-40B4-BE49-F238E27FC236}">
              <a16:creationId xmlns="" xmlns:a16="http://schemas.microsoft.com/office/drawing/2014/main" id="{00000000-0008-0000-0400-000003000000}"/>
            </a:ext>
          </a:extLst>
        </xdr:cNvPr>
        <xdr:cNvCxnSpPr/>
      </xdr:nvCxnSpPr>
      <xdr:spPr>
        <a:xfrm>
          <a:off x="771525" y="381000"/>
          <a:ext cx="3714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847725</xdr:colOff>
      <xdr:row>2</xdr:row>
      <xdr:rowOff>0</xdr:rowOff>
    </xdr:from>
    <xdr:to>
      <xdr:col>8</xdr:col>
      <xdr:colOff>133350</xdr:colOff>
      <xdr:row>2</xdr:row>
      <xdr:rowOff>9525</xdr:rowOff>
    </xdr:to>
    <xdr:cxnSp macro="">
      <xdr:nvCxnSpPr>
        <xdr:cNvPr id="3" name="Straight Connector 2">
          <a:extLst>
            <a:ext uri="{FF2B5EF4-FFF2-40B4-BE49-F238E27FC236}">
              <a16:creationId xmlns="" xmlns:a16="http://schemas.microsoft.com/office/drawing/2014/main" id="{00000000-0008-0000-0400-000005000000}"/>
            </a:ext>
          </a:extLst>
        </xdr:cNvPr>
        <xdr:cNvCxnSpPr/>
      </xdr:nvCxnSpPr>
      <xdr:spPr>
        <a:xfrm>
          <a:off x="4505325" y="381000"/>
          <a:ext cx="16097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762000</xdr:colOff>
      <xdr:row>2</xdr:row>
      <xdr:rowOff>0</xdr:rowOff>
    </xdr:from>
    <xdr:to>
      <xdr:col>1</xdr:col>
      <xdr:colOff>1133475</xdr:colOff>
      <xdr:row>2</xdr:row>
      <xdr:rowOff>0</xdr:rowOff>
    </xdr:to>
    <xdr:cxnSp macro="">
      <xdr:nvCxnSpPr>
        <xdr:cNvPr id="3" name="Straight Connector 2">
          <a:extLst>
            <a:ext uri="{FF2B5EF4-FFF2-40B4-BE49-F238E27FC236}">
              <a16:creationId xmlns="" xmlns:a16="http://schemas.microsoft.com/office/drawing/2014/main" id="{00000000-0008-0000-0400-000003000000}"/>
            </a:ext>
          </a:extLst>
        </xdr:cNvPr>
        <xdr:cNvCxnSpPr/>
      </xdr:nvCxnSpPr>
      <xdr:spPr>
        <a:xfrm>
          <a:off x="1123950" y="381000"/>
          <a:ext cx="3714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638175</xdr:colOff>
      <xdr:row>2</xdr:row>
      <xdr:rowOff>0</xdr:rowOff>
    </xdr:from>
    <xdr:to>
      <xdr:col>1</xdr:col>
      <xdr:colOff>1276350</xdr:colOff>
      <xdr:row>2</xdr:row>
      <xdr:rowOff>0</xdr:rowOff>
    </xdr:to>
    <xdr:cxnSp macro="">
      <xdr:nvCxnSpPr>
        <xdr:cNvPr id="3" name="Straight Connector 2">
          <a:extLst>
            <a:ext uri="{FF2B5EF4-FFF2-40B4-BE49-F238E27FC236}">
              <a16:creationId xmlns="" xmlns:a16="http://schemas.microsoft.com/office/drawing/2014/main" id="{00000000-0008-0000-0500-000003000000}"/>
            </a:ext>
          </a:extLst>
        </xdr:cNvPr>
        <xdr:cNvCxnSpPr/>
      </xdr:nvCxnSpPr>
      <xdr:spPr>
        <a:xfrm>
          <a:off x="971550" y="419100"/>
          <a:ext cx="6381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2</xdr:row>
      <xdr:rowOff>0</xdr:rowOff>
    </xdr:from>
    <xdr:to>
      <xdr:col>7</xdr:col>
      <xdr:colOff>104775</xdr:colOff>
      <xdr:row>2</xdr:row>
      <xdr:rowOff>0</xdr:rowOff>
    </xdr:to>
    <xdr:cxnSp macro="">
      <xdr:nvCxnSpPr>
        <xdr:cNvPr id="5" name="Straight Connector 4">
          <a:extLst>
            <a:ext uri="{FF2B5EF4-FFF2-40B4-BE49-F238E27FC236}">
              <a16:creationId xmlns="" xmlns:a16="http://schemas.microsoft.com/office/drawing/2014/main" id="{00000000-0008-0000-0500-000005000000}"/>
            </a:ext>
          </a:extLst>
        </xdr:cNvPr>
        <xdr:cNvCxnSpPr/>
      </xdr:nvCxnSpPr>
      <xdr:spPr>
        <a:xfrm>
          <a:off x="3752850" y="419100"/>
          <a:ext cx="19526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638175</xdr:colOff>
      <xdr:row>2</xdr:row>
      <xdr:rowOff>0</xdr:rowOff>
    </xdr:from>
    <xdr:to>
      <xdr:col>1</xdr:col>
      <xdr:colOff>1276350</xdr:colOff>
      <xdr:row>2</xdr:row>
      <xdr:rowOff>0</xdr:rowOff>
    </xdr:to>
    <xdr:cxnSp macro="">
      <xdr:nvCxnSpPr>
        <xdr:cNvPr id="2" name="Straight Connector 1">
          <a:extLst>
            <a:ext uri="{FF2B5EF4-FFF2-40B4-BE49-F238E27FC236}">
              <a16:creationId xmlns="" xmlns:a16="http://schemas.microsoft.com/office/drawing/2014/main" id="{00000000-0008-0000-0600-000002000000}"/>
            </a:ext>
          </a:extLst>
        </xdr:cNvPr>
        <xdr:cNvCxnSpPr/>
      </xdr:nvCxnSpPr>
      <xdr:spPr>
        <a:xfrm>
          <a:off x="971550" y="419100"/>
          <a:ext cx="6381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466725</xdr:colOff>
      <xdr:row>2</xdr:row>
      <xdr:rowOff>0</xdr:rowOff>
    </xdr:from>
    <xdr:to>
      <xdr:col>8</xdr:col>
      <xdr:colOff>95250</xdr:colOff>
      <xdr:row>2</xdr:row>
      <xdr:rowOff>0</xdr:rowOff>
    </xdr:to>
    <xdr:cxnSp macro="">
      <xdr:nvCxnSpPr>
        <xdr:cNvPr id="3" name="Straight Connector 2">
          <a:extLst>
            <a:ext uri="{FF2B5EF4-FFF2-40B4-BE49-F238E27FC236}">
              <a16:creationId xmlns="" xmlns:a16="http://schemas.microsoft.com/office/drawing/2014/main" id="{00000000-0008-0000-0600-000003000000}"/>
            </a:ext>
          </a:extLst>
        </xdr:cNvPr>
        <xdr:cNvCxnSpPr/>
      </xdr:nvCxnSpPr>
      <xdr:spPr>
        <a:xfrm>
          <a:off x="4029075" y="381000"/>
          <a:ext cx="18764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638175</xdr:colOff>
      <xdr:row>2</xdr:row>
      <xdr:rowOff>0</xdr:rowOff>
    </xdr:from>
    <xdr:to>
      <xdr:col>1</xdr:col>
      <xdr:colOff>1276350</xdr:colOff>
      <xdr:row>2</xdr:row>
      <xdr:rowOff>0</xdr:rowOff>
    </xdr:to>
    <xdr:cxnSp macro="">
      <xdr:nvCxnSpPr>
        <xdr:cNvPr id="2" name="Straight Connector 1">
          <a:extLst>
            <a:ext uri="{FF2B5EF4-FFF2-40B4-BE49-F238E27FC236}">
              <a16:creationId xmlns="" xmlns:a16="http://schemas.microsoft.com/office/drawing/2014/main" id="{00000000-0008-0000-0500-000003000000}"/>
            </a:ext>
          </a:extLst>
        </xdr:cNvPr>
        <xdr:cNvCxnSpPr/>
      </xdr:nvCxnSpPr>
      <xdr:spPr>
        <a:xfrm>
          <a:off x="971550" y="419100"/>
          <a:ext cx="6381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2</xdr:row>
      <xdr:rowOff>0</xdr:rowOff>
    </xdr:from>
    <xdr:to>
      <xdr:col>8</xdr:col>
      <xdr:colOff>95250</xdr:colOff>
      <xdr:row>2</xdr:row>
      <xdr:rowOff>0</xdr:rowOff>
    </xdr:to>
    <xdr:cxnSp macro="">
      <xdr:nvCxnSpPr>
        <xdr:cNvPr id="3" name="Straight Connector 2">
          <a:extLst>
            <a:ext uri="{FF2B5EF4-FFF2-40B4-BE49-F238E27FC236}">
              <a16:creationId xmlns="" xmlns:a16="http://schemas.microsoft.com/office/drawing/2014/main" id="{00000000-0008-0000-0500-000005000000}"/>
            </a:ext>
          </a:extLst>
        </xdr:cNvPr>
        <xdr:cNvCxnSpPr/>
      </xdr:nvCxnSpPr>
      <xdr:spPr>
        <a:xfrm>
          <a:off x="3752850" y="419100"/>
          <a:ext cx="18859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714375</xdr:colOff>
      <xdr:row>2</xdr:row>
      <xdr:rowOff>0</xdr:rowOff>
    </xdr:from>
    <xdr:to>
      <xdr:col>1</xdr:col>
      <xdr:colOff>1247775</xdr:colOff>
      <xdr:row>2</xdr:row>
      <xdr:rowOff>0</xdr:rowOff>
    </xdr:to>
    <xdr:cxnSp macro="">
      <xdr:nvCxnSpPr>
        <xdr:cNvPr id="2" name="Straight Connector 1">
          <a:extLst>
            <a:ext uri="{FF2B5EF4-FFF2-40B4-BE49-F238E27FC236}">
              <a16:creationId xmlns="" xmlns:a16="http://schemas.microsoft.com/office/drawing/2014/main" id="{00000000-0008-0000-0700-000002000000}"/>
            </a:ext>
          </a:extLst>
        </xdr:cNvPr>
        <xdr:cNvCxnSpPr/>
      </xdr:nvCxnSpPr>
      <xdr:spPr>
        <a:xfrm>
          <a:off x="1047750" y="419100"/>
          <a:ext cx="5334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152400</xdr:colOff>
      <xdr:row>1</xdr:row>
      <xdr:rowOff>200025</xdr:rowOff>
    </xdr:from>
    <xdr:to>
      <xdr:col>7</xdr:col>
      <xdr:colOff>266700</xdr:colOff>
      <xdr:row>1</xdr:row>
      <xdr:rowOff>200025</xdr:rowOff>
    </xdr:to>
    <xdr:cxnSp macro="">
      <xdr:nvCxnSpPr>
        <xdr:cNvPr id="3" name="Straight Connector 2">
          <a:extLst>
            <a:ext uri="{FF2B5EF4-FFF2-40B4-BE49-F238E27FC236}">
              <a16:creationId xmlns="" xmlns:a16="http://schemas.microsoft.com/office/drawing/2014/main" id="{00000000-0008-0000-0700-000003000000}"/>
            </a:ext>
          </a:extLst>
        </xdr:cNvPr>
        <xdr:cNvCxnSpPr/>
      </xdr:nvCxnSpPr>
      <xdr:spPr>
        <a:xfrm>
          <a:off x="3686175" y="409575"/>
          <a:ext cx="1809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714375</xdr:colOff>
      <xdr:row>2</xdr:row>
      <xdr:rowOff>0</xdr:rowOff>
    </xdr:from>
    <xdr:to>
      <xdr:col>1</xdr:col>
      <xdr:colOff>1247775</xdr:colOff>
      <xdr:row>2</xdr:row>
      <xdr:rowOff>0</xdr:rowOff>
    </xdr:to>
    <xdr:cxnSp macro="">
      <xdr:nvCxnSpPr>
        <xdr:cNvPr id="3" name="Straight Connector 2">
          <a:extLst>
            <a:ext uri="{FF2B5EF4-FFF2-40B4-BE49-F238E27FC236}">
              <a16:creationId xmlns="" xmlns:a16="http://schemas.microsoft.com/office/drawing/2014/main" id="{00000000-0008-0000-0800-000003000000}"/>
            </a:ext>
          </a:extLst>
        </xdr:cNvPr>
        <xdr:cNvCxnSpPr/>
      </xdr:nvCxnSpPr>
      <xdr:spPr>
        <a:xfrm>
          <a:off x="1047750" y="419100"/>
          <a:ext cx="5334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2</xdr:row>
      <xdr:rowOff>0</xdr:rowOff>
    </xdr:from>
    <xdr:to>
      <xdr:col>7</xdr:col>
      <xdr:colOff>457200</xdr:colOff>
      <xdr:row>2</xdr:row>
      <xdr:rowOff>0</xdr:rowOff>
    </xdr:to>
    <xdr:cxnSp macro="">
      <xdr:nvCxnSpPr>
        <xdr:cNvPr id="5" name="Straight Connector 4">
          <a:extLst>
            <a:ext uri="{FF2B5EF4-FFF2-40B4-BE49-F238E27FC236}">
              <a16:creationId xmlns="" xmlns:a16="http://schemas.microsoft.com/office/drawing/2014/main" id="{00000000-0008-0000-0800-000005000000}"/>
            </a:ext>
          </a:extLst>
        </xdr:cNvPr>
        <xdr:cNvCxnSpPr/>
      </xdr:nvCxnSpPr>
      <xdr:spPr>
        <a:xfrm>
          <a:off x="4276725" y="381000"/>
          <a:ext cx="17430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866775</xdr:colOff>
      <xdr:row>2</xdr:row>
      <xdr:rowOff>0</xdr:rowOff>
    </xdr:from>
    <xdr:to>
      <xdr:col>1</xdr:col>
      <xdr:colOff>1457325</xdr:colOff>
      <xdr:row>2</xdr:row>
      <xdr:rowOff>0</xdr:rowOff>
    </xdr:to>
    <xdr:cxnSp macro="">
      <xdr:nvCxnSpPr>
        <xdr:cNvPr id="3" name="Straight Connector 2">
          <a:extLst>
            <a:ext uri="{FF2B5EF4-FFF2-40B4-BE49-F238E27FC236}">
              <a16:creationId xmlns="" xmlns:a16="http://schemas.microsoft.com/office/drawing/2014/main" id="{00000000-0008-0000-0900-000003000000}"/>
            </a:ext>
          </a:extLst>
        </xdr:cNvPr>
        <xdr:cNvCxnSpPr/>
      </xdr:nvCxnSpPr>
      <xdr:spPr>
        <a:xfrm>
          <a:off x="1200150" y="419100"/>
          <a:ext cx="590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876300</xdr:colOff>
      <xdr:row>2</xdr:row>
      <xdr:rowOff>0</xdr:rowOff>
    </xdr:from>
    <xdr:to>
      <xdr:col>8</xdr:col>
      <xdr:colOff>638175</xdr:colOff>
      <xdr:row>2</xdr:row>
      <xdr:rowOff>0</xdr:rowOff>
    </xdr:to>
    <xdr:cxnSp macro="">
      <xdr:nvCxnSpPr>
        <xdr:cNvPr id="5" name="Straight Connector 4">
          <a:extLst>
            <a:ext uri="{FF2B5EF4-FFF2-40B4-BE49-F238E27FC236}">
              <a16:creationId xmlns="" xmlns:a16="http://schemas.microsoft.com/office/drawing/2014/main" id="{00000000-0008-0000-0900-000005000000}"/>
            </a:ext>
          </a:extLst>
        </xdr:cNvPr>
        <xdr:cNvCxnSpPr/>
      </xdr:nvCxnSpPr>
      <xdr:spPr>
        <a:xfrm>
          <a:off x="4895850" y="419100"/>
          <a:ext cx="19335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647700</xdr:colOff>
      <xdr:row>2</xdr:row>
      <xdr:rowOff>0</xdr:rowOff>
    </xdr:from>
    <xdr:to>
      <xdr:col>1</xdr:col>
      <xdr:colOff>1362075</xdr:colOff>
      <xdr:row>2</xdr:row>
      <xdr:rowOff>0</xdr:rowOff>
    </xdr:to>
    <xdr:cxnSp macro="">
      <xdr:nvCxnSpPr>
        <xdr:cNvPr id="3" name="Straight Connector 2">
          <a:extLst>
            <a:ext uri="{FF2B5EF4-FFF2-40B4-BE49-F238E27FC236}">
              <a16:creationId xmlns="" xmlns:a16="http://schemas.microsoft.com/office/drawing/2014/main" id="{00000000-0008-0000-0A00-000003000000}"/>
            </a:ext>
          </a:extLst>
        </xdr:cNvPr>
        <xdr:cNvCxnSpPr/>
      </xdr:nvCxnSpPr>
      <xdr:spPr>
        <a:xfrm>
          <a:off x="981075" y="419100"/>
          <a:ext cx="7143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11.19%20MAY%20QUI\QUI\PHAN%20MAY%20CU%20O%20(D)\CV%20DEN%20NAM%202022\TH&#193;NG%2011\DANH%20SACH%20HOC%20SINH%2022.23%20thang%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18"/>
      <sheetName val="19-24"/>
      <sheetName val="25-36"/>
      <sheetName val="25-36,2"/>
      <sheetName val="Chao"/>
      <sheetName val="com thuong 1"/>
      <sheetName val="com thường 2"/>
      <sheetName val="mam 1"/>
      <sheetName val="mam 2"/>
      <sheetName val="choi 1"/>
      <sheetName val="choi 2"/>
      <sheetName val="5-6T1"/>
      <sheetName val="5-6T2"/>
      <sheetName val="Sheet1"/>
      <sheetName val="Sheet2"/>
    </sheetNames>
    <sheetDataSet>
      <sheetData sheetId="0"/>
      <sheetData sheetId="1"/>
      <sheetData sheetId="2"/>
      <sheetData sheetId="3"/>
      <sheetData sheetId="4">
        <row r="6">
          <cell r="N6">
            <v>45108</v>
          </cell>
        </row>
      </sheetData>
      <sheetData sheetId="5">
        <row r="5">
          <cell r="N5">
            <v>45078</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workbookViewId="0">
      <selection activeCell="B9" sqref="B9:J14"/>
    </sheetView>
  </sheetViews>
  <sheetFormatPr defaultRowHeight="15"/>
  <cols>
    <col min="1" max="1" width="5" style="3" customWidth="1"/>
    <col min="2" max="2" width="17.28515625" style="3" customWidth="1"/>
    <col min="3" max="3" width="6.7109375" style="3" customWidth="1"/>
    <col min="4" max="4" width="4" style="3" customWidth="1"/>
    <col min="5" max="5" width="4.42578125" style="3" customWidth="1"/>
    <col min="6" max="6" width="11.42578125" style="3" customWidth="1"/>
    <col min="7" max="7" width="29.7109375" style="3" customWidth="1"/>
    <col min="8" max="8" width="6.5703125" style="3" customWidth="1"/>
    <col min="9" max="9" width="6.140625" style="3" customWidth="1"/>
    <col min="10" max="10" width="8.85546875" style="3" customWidth="1"/>
    <col min="11" max="11" width="11" style="3" customWidth="1"/>
    <col min="12" max="256" width="9.140625" style="3"/>
    <col min="257" max="257" width="5" style="3" customWidth="1"/>
    <col min="258" max="258" width="22.140625" style="3" customWidth="1"/>
    <col min="259" max="259" width="6.7109375" style="3" customWidth="1"/>
    <col min="260" max="260" width="4.7109375" style="3" customWidth="1"/>
    <col min="261" max="261" width="4.42578125" style="3" customWidth="1"/>
    <col min="262" max="262" width="10.85546875" style="3" customWidth="1"/>
    <col min="263" max="263" width="25.5703125" style="3" customWidth="1"/>
    <col min="264" max="266" width="8.85546875" style="3" customWidth="1"/>
    <col min="267" max="267" width="19.85546875" style="3" customWidth="1"/>
    <col min="268" max="512" width="9.140625" style="3"/>
    <col min="513" max="513" width="5" style="3" customWidth="1"/>
    <col min="514" max="514" width="22.140625" style="3" customWidth="1"/>
    <col min="515" max="515" width="6.7109375" style="3" customWidth="1"/>
    <col min="516" max="516" width="4.7109375" style="3" customWidth="1"/>
    <col min="517" max="517" width="4.42578125" style="3" customWidth="1"/>
    <col min="518" max="518" width="10.85546875" style="3" customWidth="1"/>
    <col min="519" max="519" width="25.5703125" style="3" customWidth="1"/>
    <col min="520" max="522" width="8.85546875" style="3" customWidth="1"/>
    <col min="523" max="523" width="19.85546875" style="3" customWidth="1"/>
    <col min="524" max="768" width="9.140625" style="3"/>
    <col min="769" max="769" width="5" style="3" customWidth="1"/>
    <col min="770" max="770" width="22.140625" style="3" customWidth="1"/>
    <col min="771" max="771" width="6.7109375" style="3" customWidth="1"/>
    <col min="772" max="772" width="4.7109375" style="3" customWidth="1"/>
    <col min="773" max="773" width="4.42578125" style="3" customWidth="1"/>
    <col min="774" max="774" width="10.85546875" style="3" customWidth="1"/>
    <col min="775" max="775" width="25.5703125" style="3" customWidth="1"/>
    <col min="776" max="778" width="8.85546875" style="3" customWidth="1"/>
    <col min="779" max="779" width="19.85546875" style="3" customWidth="1"/>
    <col min="780" max="1024" width="9.140625" style="3"/>
    <col min="1025" max="1025" width="5" style="3" customWidth="1"/>
    <col min="1026" max="1026" width="22.140625" style="3" customWidth="1"/>
    <col min="1027" max="1027" width="6.7109375" style="3" customWidth="1"/>
    <col min="1028" max="1028" width="4.7109375" style="3" customWidth="1"/>
    <col min="1029" max="1029" width="4.42578125" style="3" customWidth="1"/>
    <col min="1030" max="1030" width="10.85546875" style="3" customWidth="1"/>
    <col min="1031" max="1031" width="25.5703125" style="3" customWidth="1"/>
    <col min="1032" max="1034" width="8.85546875" style="3" customWidth="1"/>
    <col min="1035" max="1035" width="19.85546875" style="3" customWidth="1"/>
    <col min="1036" max="1280" width="9.140625" style="3"/>
    <col min="1281" max="1281" width="5" style="3" customWidth="1"/>
    <col min="1282" max="1282" width="22.140625" style="3" customWidth="1"/>
    <col min="1283" max="1283" width="6.7109375" style="3" customWidth="1"/>
    <col min="1284" max="1284" width="4.7109375" style="3" customWidth="1"/>
    <col min="1285" max="1285" width="4.42578125" style="3" customWidth="1"/>
    <col min="1286" max="1286" width="10.85546875" style="3" customWidth="1"/>
    <col min="1287" max="1287" width="25.5703125" style="3" customWidth="1"/>
    <col min="1288" max="1290" width="8.85546875" style="3" customWidth="1"/>
    <col min="1291" max="1291" width="19.85546875" style="3" customWidth="1"/>
    <col min="1292" max="1536" width="9.140625" style="3"/>
    <col min="1537" max="1537" width="5" style="3" customWidth="1"/>
    <col min="1538" max="1538" width="22.140625" style="3" customWidth="1"/>
    <col min="1539" max="1539" width="6.7109375" style="3" customWidth="1"/>
    <col min="1540" max="1540" width="4.7109375" style="3" customWidth="1"/>
    <col min="1541" max="1541" width="4.42578125" style="3" customWidth="1"/>
    <col min="1542" max="1542" width="10.85546875" style="3" customWidth="1"/>
    <col min="1543" max="1543" width="25.5703125" style="3" customWidth="1"/>
    <col min="1544" max="1546" width="8.85546875" style="3" customWidth="1"/>
    <col min="1547" max="1547" width="19.85546875" style="3" customWidth="1"/>
    <col min="1548" max="1792" width="9.140625" style="3"/>
    <col min="1793" max="1793" width="5" style="3" customWidth="1"/>
    <col min="1794" max="1794" width="22.140625" style="3" customWidth="1"/>
    <col min="1795" max="1795" width="6.7109375" style="3" customWidth="1"/>
    <col min="1796" max="1796" width="4.7109375" style="3" customWidth="1"/>
    <col min="1797" max="1797" width="4.42578125" style="3" customWidth="1"/>
    <col min="1798" max="1798" width="10.85546875" style="3" customWidth="1"/>
    <col min="1799" max="1799" width="25.5703125" style="3" customWidth="1"/>
    <col min="1800" max="1802" width="8.85546875" style="3" customWidth="1"/>
    <col min="1803" max="1803" width="19.85546875" style="3" customWidth="1"/>
    <col min="1804" max="2048" width="9.140625" style="3"/>
    <col min="2049" max="2049" width="5" style="3" customWidth="1"/>
    <col min="2050" max="2050" width="22.140625" style="3" customWidth="1"/>
    <col min="2051" max="2051" width="6.7109375" style="3" customWidth="1"/>
    <col min="2052" max="2052" width="4.7109375" style="3" customWidth="1"/>
    <col min="2053" max="2053" width="4.42578125" style="3" customWidth="1"/>
    <col min="2054" max="2054" width="10.85546875" style="3" customWidth="1"/>
    <col min="2055" max="2055" width="25.5703125" style="3" customWidth="1"/>
    <col min="2056" max="2058" width="8.85546875" style="3" customWidth="1"/>
    <col min="2059" max="2059" width="19.85546875" style="3" customWidth="1"/>
    <col min="2060" max="2304" width="9.140625" style="3"/>
    <col min="2305" max="2305" width="5" style="3" customWidth="1"/>
    <col min="2306" max="2306" width="22.140625" style="3" customWidth="1"/>
    <col min="2307" max="2307" width="6.7109375" style="3" customWidth="1"/>
    <col min="2308" max="2308" width="4.7109375" style="3" customWidth="1"/>
    <col min="2309" max="2309" width="4.42578125" style="3" customWidth="1"/>
    <col min="2310" max="2310" width="10.85546875" style="3" customWidth="1"/>
    <col min="2311" max="2311" width="25.5703125" style="3" customWidth="1"/>
    <col min="2312" max="2314" width="8.85546875" style="3" customWidth="1"/>
    <col min="2315" max="2315" width="19.85546875" style="3" customWidth="1"/>
    <col min="2316" max="2560" width="9.140625" style="3"/>
    <col min="2561" max="2561" width="5" style="3" customWidth="1"/>
    <col min="2562" max="2562" width="22.140625" style="3" customWidth="1"/>
    <col min="2563" max="2563" width="6.7109375" style="3" customWidth="1"/>
    <col min="2564" max="2564" width="4.7109375" style="3" customWidth="1"/>
    <col min="2565" max="2565" width="4.42578125" style="3" customWidth="1"/>
    <col min="2566" max="2566" width="10.85546875" style="3" customWidth="1"/>
    <col min="2567" max="2567" width="25.5703125" style="3" customWidth="1"/>
    <col min="2568" max="2570" width="8.85546875" style="3" customWidth="1"/>
    <col min="2571" max="2571" width="19.85546875" style="3" customWidth="1"/>
    <col min="2572" max="2816" width="9.140625" style="3"/>
    <col min="2817" max="2817" width="5" style="3" customWidth="1"/>
    <col min="2818" max="2818" width="22.140625" style="3" customWidth="1"/>
    <col min="2819" max="2819" width="6.7109375" style="3" customWidth="1"/>
    <col min="2820" max="2820" width="4.7109375" style="3" customWidth="1"/>
    <col min="2821" max="2821" width="4.42578125" style="3" customWidth="1"/>
    <col min="2822" max="2822" width="10.85546875" style="3" customWidth="1"/>
    <col min="2823" max="2823" width="25.5703125" style="3" customWidth="1"/>
    <col min="2824" max="2826" width="8.85546875" style="3" customWidth="1"/>
    <col min="2827" max="2827" width="19.85546875" style="3" customWidth="1"/>
    <col min="2828" max="3072" width="9.140625" style="3"/>
    <col min="3073" max="3073" width="5" style="3" customWidth="1"/>
    <col min="3074" max="3074" width="22.140625" style="3" customWidth="1"/>
    <col min="3075" max="3075" width="6.7109375" style="3" customWidth="1"/>
    <col min="3076" max="3076" width="4.7109375" style="3" customWidth="1"/>
    <col min="3077" max="3077" width="4.42578125" style="3" customWidth="1"/>
    <col min="3078" max="3078" width="10.85546875" style="3" customWidth="1"/>
    <col min="3079" max="3079" width="25.5703125" style="3" customWidth="1"/>
    <col min="3080" max="3082" width="8.85546875" style="3" customWidth="1"/>
    <col min="3083" max="3083" width="19.85546875" style="3" customWidth="1"/>
    <col min="3084" max="3328" width="9.140625" style="3"/>
    <col min="3329" max="3329" width="5" style="3" customWidth="1"/>
    <col min="3330" max="3330" width="22.140625" style="3" customWidth="1"/>
    <col min="3331" max="3331" width="6.7109375" style="3" customWidth="1"/>
    <col min="3332" max="3332" width="4.7109375" style="3" customWidth="1"/>
    <col min="3333" max="3333" width="4.42578125" style="3" customWidth="1"/>
    <col min="3334" max="3334" width="10.85546875" style="3" customWidth="1"/>
    <col min="3335" max="3335" width="25.5703125" style="3" customWidth="1"/>
    <col min="3336" max="3338" width="8.85546875" style="3" customWidth="1"/>
    <col min="3339" max="3339" width="19.85546875" style="3" customWidth="1"/>
    <col min="3340" max="3584" width="9.140625" style="3"/>
    <col min="3585" max="3585" width="5" style="3" customWidth="1"/>
    <col min="3586" max="3586" width="22.140625" style="3" customWidth="1"/>
    <col min="3587" max="3587" width="6.7109375" style="3" customWidth="1"/>
    <col min="3588" max="3588" width="4.7109375" style="3" customWidth="1"/>
    <col min="3589" max="3589" width="4.42578125" style="3" customWidth="1"/>
    <col min="3590" max="3590" width="10.85546875" style="3" customWidth="1"/>
    <col min="3591" max="3591" width="25.5703125" style="3" customWidth="1"/>
    <col min="3592" max="3594" width="8.85546875" style="3" customWidth="1"/>
    <col min="3595" max="3595" width="19.85546875" style="3" customWidth="1"/>
    <col min="3596" max="3840" width="9.140625" style="3"/>
    <col min="3841" max="3841" width="5" style="3" customWidth="1"/>
    <col min="3842" max="3842" width="22.140625" style="3" customWidth="1"/>
    <col min="3843" max="3843" width="6.7109375" style="3" customWidth="1"/>
    <col min="3844" max="3844" width="4.7109375" style="3" customWidth="1"/>
    <col min="3845" max="3845" width="4.42578125" style="3" customWidth="1"/>
    <col min="3846" max="3846" width="10.85546875" style="3" customWidth="1"/>
    <col min="3847" max="3847" width="25.5703125" style="3" customWidth="1"/>
    <col min="3848" max="3850" width="8.85546875" style="3" customWidth="1"/>
    <col min="3851" max="3851" width="19.85546875" style="3" customWidth="1"/>
    <col min="3852" max="4096" width="9.140625" style="3"/>
    <col min="4097" max="4097" width="5" style="3" customWidth="1"/>
    <col min="4098" max="4098" width="22.140625" style="3" customWidth="1"/>
    <col min="4099" max="4099" width="6.7109375" style="3" customWidth="1"/>
    <col min="4100" max="4100" width="4.7109375" style="3" customWidth="1"/>
    <col min="4101" max="4101" width="4.42578125" style="3" customWidth="1"/>
    <col min="4102" max="4102" width="10.85546875" style="3" customWidth="1"/>
    <col min="4103" max="4103" width="25.5703125" style="3" customWidth="1"/>
    <col min="4104" max="4106" width="8.85546875" style="3" customWidth="1"/>
    <col min="4107" max="4107" width="19.85546875" style="3" customWidth="1"/>
    <col min="4108" max="4352" width="9.140625" style="3"/>
    <col min="4353" max="4353" width="5" style="3" customWidth="1"/>
    <col min="4354" max="4354" width="22.140625" style="3" customWidth="1"/>
    <col min="4355" max="4355" width="6.7109375" style="3" customWidth="1"/>
    <col min="4356" max="4356" width="4.7109375" style="3" customWidth="1"/>
    <col min="4357" max="4357" width="4.42578125" style="3" customWidth="1"/>
    <col min="4358" max="4358" width="10.85546875" style="3" customWidth="1"/>
    <col min="4359" max="4359" width="25.5703125" style="3" customWidth="1"/>
    <col min="4360" max="4362" width="8.85546875" style="3" customWidth="1"/>
    <col min="4363" max="4363" width="19.85546875" style="3" customWidth="1"/>
    <col min="4364" max="4608" width="9.140625" style="3"/>
    <col min="4609" max="4609" width="5" style="3" customWidth="1"/>
    <col min="4610" max="4610" width="22.140625" style="3" customWidth="1"/>
    <col min="4611" max="4611" width="6.7109375" style="3" customWidth="1"/>
    <col min="4612" max="4612" width="4.7109375" style="3" customWidth="1"/>
    <col min="4613" max="4613" width="4.42578125" style="3" customWidth="1"/>
    <col min="4614" max="4614" width="10.85546875" style="3" customWidth="1"/>
    <col min="4615" max="4615" width="25.5703125" style="3" customWidth="1"/>
    <col min="4616" max="4618" width="8.85546875" style="3" customWidth="1"/>
    <col min="4619" max="4619" width="19.85546875" style="3" customWidth="1"/>
    <col min="4620" max="4864" width="9.140625" style="3"/>
    <col min="4865" max="4865" width="5" style="3" customWidth="1"/>
    <col min="4866" max="4866" width="22.140625" style="3" customWidth="1"/>
    <col min="4867" max="4867" width="6.7109375" style="3" customWidth="1"/>
    <col min="4868" max="4868" width="4.7109375" style="3" customWidth="1"/>
    <col min="4869" max="4869" width="4.42578125" style="3" customWidth="1"/>
    <col min="4870" max="4870" width="10.85546875" style="3" customWidth="1"/>
    <col min="4871" max="4871" width="25.5703125" style="3" customWidth="1"/>
    <col min="4872" max="4874" width="8.85546875" style="3" customWidth="1"/>
    <col min="4875" max="4875" width="19.85546875" style="3" customWidth="1"/>
    <col min="4876" max="5120" width="9.140625" style="3"/>
    <col min="5121" max="5121" width="5" style="3" customWidth="1"/>
    <col min="5122" max="5122" width="22.140625" style="3" customWidth="1"/>
    <col min="5123" max="5123" width="6.7109375" style="3" customWidth="1"/>
    <col min="5124" max="5124" width="4.7109375" style="3" customWidth="1"/>
    <col min="5125" max="5125" width="4.42578125" style="3" customWidth="1"/>
    <col min="5126" max="5126" width="10.85546875" style="3" customWidth="1"/>
    <col min="5127" max="5127" width="25.5703125" style="3" customWidth="1"/>
    <col min="5128" max="5130" width="8.85546875" style="3" customWidth="1"/>
    <col min="5131" max="5131" width="19.85546875" style="3" customWidth="1"/>
    <col min="5132" max="5376" width="9.140625" style="3"/>
    <col min="5377" max="5377" width="5" style="3" customWidth="1"/>
    <col min="5378" max="5378" width="22.140625" style="3" customWidth="1"/>
    <col min="5379" max="5379" width="6.7109375" style="3" customWidth="1"/>
    <col min="5380" max="5380" width="4.7109375" style="3" customWidth="1"/>
    <col min="5381" max="5381" width="4.42578125" style="3" customWidth="1"/>
    <col min="5382" max="5382" width="10.85546875" style="3" customWidth="1"/>
    <col min="5383" max="5383" width="25.5703125" style="3" customWidth="1"/>
    <col min="5384" max="5386" width="8.85546875" style="3" customWidth="1"/>
    <col min="5387" max="5387" width="19.85546875" style="3" customWidth="1"/>
    <col min="5388" max="5632" width="9.140625" style="3"/>
    <col min="5633" max="5633" width="5" style="3" customWidth="1"/>
    <col min="5634" max="5634" width="22.140625" style="3" customWidth="1"/>
    <col min="5635" max="5635" width="6.7109375" style="3" customWidth="1"/>
    <col min="5636" max="5636" width="4.7109375" style="3" customWidth="1"/>
    <col min="5637" max="5637" width="4.42578125" style="3" customWidth="1"/>
    <col min="5638" max="5638" width="10.85546875" style="3" customWidth="1"/>
    <col min="5639" max="5639" width="25.5703125" style="3" customWidth="1"/>
    <col min="5640" max="5642" width="8.85546875" style="3" customWidth="1"/>
    <col min="5643" max="5643" width="19.85546875" style="3" customWidth="1"/>
    <col min="5644" max="5888" width="9.140625" style="3"/>
    <col min="5889" max="5889" width="5" style="3" customWidth="1"/>
    <col min="5890" max="5890" width="22.140625" style="3" customWidth="1"/>
    <col min="5891" max="5891" width="6.7109375" style="3" customWidth="1"/>
    <col min="5892" max="5892" width="4.7109375" style="3" customWidth="1"/>
    <col min="5893" max="5893" width="4.42578125" style="3" customWidth="1"/>
    <col min="5894" max="5894" width="10.85546875" style="3" customWidth="1"/>
    <col min="5895" max="5895" width="25.5703125" style="3" customWidth="1"/>
    <col min="5896" max="5898" width="8.85546875" style="3" customWidth="1"/>
    <col min="5899" max="5899" width="19.85546875" style="3" customWidth="1"/>
    <col min="5900" max="6144" width="9.140625" style="3"/>
    <col min="6145" max="6145" width="5" style="3" customWidth="1"/>
    <col min="6146" max="6146" width="22.140625" style="3" customWidth="1"/>
    <col min="6147" max="6147" width="6.7109375" style="3" customWidth="1"/>
    <col min="6148" max="6148" width="4.7109375" style="3" customWidth="1"/>
    <col min="6149" max="6149" width="4.42578125" style="3" customWidth="1"/>
    <col min="6150" max="6150" width="10.85546875" style="3" customWidth="1"/>
    <col min="6151" max="6151" width="25.5703125" style="3" customWidth="1"/>
    <col min="6152" max="6154" width="8.85546875" style="3" customWidth="1"/>
    <col min="6155" max="6155" width="19.85546875" style="3" customWidth="1"/>
    <col min="6156" max="6400" width="9.140625" style="3"/>
    <col min="6401" max="6401" width="5" style="3" customWidth="1"/>
    <col min="6402" max="6402" width="22.140625" style="3" customWidth="1"/>
    <col min="6403" max="6403" width="6.7109375" style="3" customWidth="1"/>
    <col min="6404" max="6404" width="4.7109375" style="3" customWidth="1"/>
    <col min="6405" max="6405" width="4.42578125" style="3" customWidth="1"/>
    <col min="6406" max="6406" width="10.85546875" style="3" customWidth="1"/>
    <col min="6407" max="6407" width="25.5703125" style="3" customWidth="1"/>
    <col min="6408" max="6410" width="8.85546875" style="3" customWidth="1"/>
    <col min="6411" max="6411" width="19.85546875" style="3" customWidth="1"/>
    <col min="6412" max="6656" width="9.140625" style="3"/>
    <col min="6657" max="6657" width="5" style="3" customWidth="1"/>
    <col min="6658" max="6658" width="22.140625" style="3" customWidth="1"/>
    <col min="6659" max="6659" width="6.7109375" style="3" customWidth="1"/>
    <col min="6660" max="6660" width="4.7109375" style="3" customWidth="1"/>
    <col min="6661" max="6661" width="4.42578125" style="3" customWidth="1"/>
    <col min="6662" max="6662" width="10.85546875" style="3" customWidth="1"/>
    <col min="6663" max="6663" width="25.5703125" style="3" customWidth="1"/>
    <col min="6664" max="6666" width="8.85546875" style="3" customWidth="1"/>
    <col min="6667" max="6667" width="19.85546875" style="3" customWidth="1"/>
    <col min="6668" max="6912" width="9.140625" style="3"/>
    <col min="6913" max="6913" width="5" style="3" customWidth="1"/>
    <col min="6914" max="6914" width="22.140625" style="3" customWidth="1"/>
    <col min="6915" max="6915" width="6.7109375" style="3" customWidth="1"/>
    <col min="6916" max="6916" width="4.7109375" style="3" customWidth="1"/>
    <col min="6917" max="6917" width="4.42578125" style="3" customWidth="1"/>
    <col min="6918" max="6918" width="10.85546875" style="3" customWidth="1"/>
    <col min="6919" max="6919" width="25.5703125" style="3" customWidth="1"/>
    <col min="6920" max="6922" width="8.85546875" style="3" customWidth="1"/>
    <col min="6923" max="6923" width="19.85546875" style="3" customWidth="1"/>
    <col min="6924" max="7168" width="9.140625" style="3"/>
    <col min="7169" max="7169" width="5" style="3" customWidth="1"/>
    <col min="7170" max="7170" width="22.140625" style="3" customWidth="1"/>
    <col min="7171" max="7171" width="6.7109375" style="3" customWidth="1"/>
    <col min="7172" max="7172" width="4.7109375" style="3" customWidth="1"/>
    <col min="7173" max="7173" width="4.42578125" style="3" customWidth="1"/>
    <col min="7174" max="7174" width="10.85546875" style="3" customWidth="1"/>
    <col min="7175" max="7175" width="25.5703125" style="3" customWidth="1"/>
    <col min="7176" max="7178" width="8.85546875" style="3" customWidth="1"/>
    <col min="7179" max="7179" width="19.85546875" style="3" customWidth="1"/>
    <col min="7180" max="7424" width="9.140625" style="3"/>
    <col min="7425" max="7425" width="5" style="3" customWidth="1"/>
    <col min="7426" max="7426" width="22.140625" style="3" customWidth="1"/>
    <col min="7427" max="7427" width="6.7109375" style="3" customWidth="1"/>
    <col min="7428" max="7428" width="4.7109375" style="3" customWidth="1"/>
    <col min="7429" max="7429" width="4.42578125" style="3" customWidth="1"/>
    <col min="7430" max="7430" width="10.85546875" style="3" customWidth="1"/>
    <col min="7431" max="7431" width="25.5703125" style="3" customWidth="1"/>
    <col min="7432" max="7434" width="8.85546875" style="3" customWidth="1"/>
    <col min="7435" max="7435" width="19.85546875" style="3" customWidth="1"/>
    <col min="7436" max="7680" width="9.140625" style="3"/>
    <col min="7681" max="7681" width="5" style="3" customWidth="1"/>
    <col min="7682" max="7682" width="22.140625" style="3" customWidth="1"/>
    <col min="7683" max="7683" width="6.7109375" style="3" customWidth="1"/>
    <col min="7684" max="7684" width="4.7109375" style="3" customWidth="1"/>
    <col min="7685" max="7685" width="4.42578125" style="3" customWidth="1"/>
    <col min="7686" max="7686" width="10.85546875" style="3" customWidth="1"/>
    <col min="7687" max="7687" width="25.5703125" style="3" customWidth="1"/>
    <col min="7688" max="7690" width="8.85546875" style="3" customWidth="1"/>
    <col min="7691" max="7691" width="19.85546875" style="3" customWidth="1"/>
    <col min="7692" max="7936" width="9.140625" style="3"/>
    <col min="7937" max="7937" width="5" style="3" customWidth="1"/>
    <col min="7938" max="7938" width="22.140625" style="3" customWidth="1"/>
    <col min="7939" max="7939" width="6.7109375" style="3" customWidth="1"/>
    <col min="7940" max="7940" width="4.7109375" style="3" customWidth="1"/>
    <col min="7941" max="7941" width="4.42578125" style="3" customWidth="1"/>
    <col min="7942" max="7942" width="10.85546875" style="3" customWidth="1"/>
    <col min="7943" max="7943" width="25.5703125" style="3" customWidth="1"/>
    <col min="7944" max="7946" width="8.85546875" style="3" customWidth="1"/>
    <col min="7947" max="7947" width="19.85546875" style="3" customWidth="1"/>
    <col min="7948" max="8192" width="9.140625" style="3"/>
    <col min="8193" max="8193" width="5" style="3" customWidth="1"/>
    <col min="8194" max="8194" width="22.140625" style="3" customWidth="1"/>
    <col min="8195" max="8195" width="6.7109375" style="3" customWidth="1"/>
    <col min="8196" max="8196" width="4.7109375" style="3" customWidth="1"/>
    <col min="8197" max="8197" width="4.42578125" style="3" customWidth="1"/>
    <col min="8198" max="8198" width="10.85546875" style="3" customWidth="1"/>
    <col min="8199" max="8199" width="25.5703125" style="3" customWidth="1"/>
    <col min="8200" max="8202" width="8.85546875" style="3" customWidth="1"/>
    <col min="8203" max="8203" width="19.85546875" style="3" customWidth="1"/>
    <col min="8204" max="8448" width="9.140625" style="3"/>
    <col min="8449" max="8449" width="5" style="3" customWidth="1"/>
    <col min="8450" max="8450" width="22.140625" style="3" customWidth="1"/>
    <col min="8451" max="8451" width="6.7109375" style="3" customWidth="1"/>
    <col min="8452" max="8452" width="4.7109375" style="3" customWidth="1"/>
    <col min="8453" max="8453" width="4.42578125" style="3" customWidth="1"/>
    <col min="8454" max="8454" width="10.85546875" style="3" customWidth="1"/>
    <col min="8455" max="8455" width="25.5703125" style="3" customWidth="1"/>
    <col min="8456" max="8458" width="8.85546875" style="3" customWidth="1"/>
    <col min="8459" max="8459" width="19.85546875" style="3" customWidth="1"/>
    <col min="8460" max="8704" width="9.140625" style="3"/>
    <col min="8705" max="8705" width="5" style="3" customWidth="1"/>
    <col min="8706" max="8706" width="22.140625" style="3" customWidth="1"/>
    <col min="8707" max="8707" width="6.7109375" style="3" customWidth="1"/>
    <col min="8708" max="8708" width="4.7109375" style="3" customWidth="1"/>
    <col min="8709" max="8709" width="4.42578125" style="3" customWidth="1"/>
    <col min="8710" max="8710" width="10.85546875" style="3" customWidth="1"/>
    <col min="8711" max="8711" width="25.5703125" style="3" customWidth="1"/>
    <col min="8712" max="8714" width="8.85546875" style="3" customWidth="1"/>
    <col min="8715" max="8715" width="19.85546875" style="3" customWidth="1"/>
    <col min="8716" max="8960" width="9.140625" style="3"/>
    <col min="8961" max="8961" width="5" style="3" customWidth="1"/>
    <col min="8962" max="8962" width="22.140625" style="3" customWidth="1"/>
    <col min="8963" max="8963" width="6.7109375" style="3" customWidth="1"/>
    <col min="8964" max="8964" width="4.7109375" style="3" customWidth="1"/>
    <col min="8965" max="8965" width="4.42578125" style="3" customWidth="1"/>
    <col min="8966" max="8966" width="10.85546875" style="3" customWidth="1"/>
    <col min="8967" max="8967" width="25.5703125" style="3" customWidth="1"/>
    <col min="8968" max="8970" width="8.85546875" style="3" customWidth="1"/>
    <col min="8971" max="8971" width="19.85546875" style="3" customWidth="1"/>
    <col min="8972" max="9216" width="9.140625" style="3"/>
    <col min="9217" max="9217" width="5" style="3" customWidth="1"/>
    <col min="9218" max="9218" width="22.140625" style="3" customWidth="1"/>
    <col min="9219" max="9219" width="6.7109375" style="3" customWidth="1"/>
    <col min="9220" max="9220" width="4.7109375" style="3" customWidth="1"/>
    <col min="9221" max="9221" width="4.42578125" style="3" customWidth="1"/>
    <col min="9222" max="9222" width="10.85546875" style="3" customWidth="1"/>
    <col min="9223" max="9223" width="25.5703125" style="3" customWidth="1"/>
    <col min="9224" max="9226" width="8.85546875" style="3" customWidth="1"/>
    <col min="9227" max="9227" width="19.85546875" style="3" customWidth="1"/>
    <col min="9228" max="9472" width="9.140625" style="3"/>
    <col min="9473" max="9473" width="5" style="3" customWidth="1"/>
    <col min="9474" max="9474" width="22.140625" style="3" customWidth="1"/>
    <col min="9475" max="9475" width="6.7109375" style="3" customWidth="1"/>
    <col min="9476" max="9476" width="4.7109375" style="3" customWidth="1"/>
    <col min="9477" max="9477" width="4.42578125" style="3" customWidth="1"/>
    <col min="9478" max="9478" width="10.85546875" style="3" customWidth="1"/>
    <col min="9479" max="9479" width="25.5703125" style="3" customWidth="1"/>
    <col min="9480" max="9482" width="8.85546875" style="3" customWidth="1"/>
    <col min="9483" max="9483" width="19.85546875" style="3" customWidth="1"/>
    <col min="9484" max="9728" width="9.140625" style="3"/>
    <col min="9729" max="9729" width="5" style="3" customWidth="1"/>
    <col min="9730" max="9730" width="22.140625" style="3" customWidth="1"/>
    <col min="9731" max="9731" width="6.7109375" style="3" customWidth="1"/>
    <col min="9732" max="9732" width="4.7109375" style="3" customWidth="1"/>
    <col min="9733" max="9733" width="4.42578125" style="3" customWidth="1"/>
    <col min="9734" max="9734" width="10.85546875" style="3" customWidth="1"/>
    <col min="9735" max="9735" width="25.5703125" style="3" customWidth="1"/>
    <col min="9736" max="9738" width="8.85546875" style="3" customWidth="1"/>
    <col min="9739" max="9739" width="19.85546875" style="3" customWidth="1"/>
    <col min="9740" max="9984" width="9.140625" style="3"/>
    <col min="9985" max="9985" width="5" style="3" customWidth="1"/>
    <col min="9986" max="9986" width="22.140625" style="3" customWidth="1"/>
    <col min="9987" max="9987" width="6.7109375" style="3" customWidth="1"/>
    <col min="9988" max="9988" width="4.7109375" style="3" customWidth="1"/>
    <col min="9989" max="9989" width="4.42578125" style="3" customWidth="1"/>
    <col min="9990" max="9990" width="10.85546875" style="3" customWidth="1"/>
    <col min="9991" max="9991" width="25.5703125" style="3" customWidth="1"/>
    <col min="9992" max="9994" width="8.85546875" style="3" customWidth="1"/>
    <col min="9995" max="9995" width="19.85546875" style="3" customWidth="1"/>
    <col min="9996" max="10240" width="9.140625" style="3"/>
    <col min="10241" max="10241" width="5" style="3" customWidth="1"/>
    <col min="10242" max="10242" width="22.140625" style="3" customWidth="1"/>
    <col min="10243" max="10243" width="6.7109375" style="3" customWidth="1"/>
    <col min="10244" max="10244" width="4.7109375" style="3" customWidth="1"/>
    <col min="10245" max="10245" width="4.42578125" style="3" customWidth="1"/>
    <col min="10246" max="10246" width="10.85546875" style="3" customWidth="1"/>
    <col min="10247" max="10247" width="25.5703125" style="3" customWidth="1"/>
    <col min="10248" max="10250" width="8.85546875" style="3" customWidth="1"/>
    <col min="10251" max="10251" width="19.85546875" style="3" customWidth="1"/>
    <col min="10252" max="10496" width="9.140625" style="3"/>
    <col min="10497" max="10497" width="5" style="3" customWidth="1"/>
    <col min="10498" max="10498" width="22.140625" style="3" customWidth="1"/>
    <col min="10499" max="10499" width="6.7109375" style="3" customWidth="1"/>
    <col min="10500" max="10500" width="4.7109375" style="3" customWidth="1"/>
    <col min="10501" max="10501" width="4.42578125" style="3" customWidth="1"/>
    <col min="10502" max="10502" width="10.85546875" style="3" customWidth="1"/>
    <col min="10503" max="10503" width="25.5703125" style="3" customWidth="1"/>
    <col min="10504" max="10506" width="8.85546875" style="3" customWidth="1"/>
    <col min="10507" max="10507" width="19.85546875" style="3" customWidth="1"/>
    <col min="10508" max="10752" width="9.140625" style="3"/>
    <col min="10753" max="10753" width="5" style="3" customWidth="1"/>
    <col min="10754" max="10754" width="22.140625" style="3" customWidth="1"/>
    <col min="10755" max="10755" width="6.7109375" style="3" customWidth="1"/>
    <col min="10756" max="10756" width="4.7109375" style="3" customWidth="1"/>
    <col min="10757" max="10757" width="4.42578125" style="3" customWidth="1"/>
    <col min="10758" max="10758" width="10.85546875" style="3" customWidth="1"/>
    <col min="10759" max="10759" width="25.5703125" style="3" customWidth="1"/>
    <col min="10760" max="10762" width="8.85546875" style="3" customWidth="1"/>
    <col min="10763" max="10763" width="19.85546875" style="3" customWidth="1"/>
    <col min="10764" max="11008" width="9.140625" style="3"/>
    <col min="11009" max="11009" width="5" style="3" customWidth="1"/>
    <col min="11010" max="11010" width="22.140625" style="3" customWidth="1"/>
    <col min="11011" max="11011" width="6.7109375" style="3" customWidth="1"/>
    <col min="11012" max="11012" width="4.7109375" style="3" customWidth="1"/>
    <col min="11013" max="11013" width="4.42578125" style="3" customWidth="1"/>
    <col min="11014" max="11014" width="10.85546875" style="3" customWidth="1"/>
    <col min="11015" max="11015" width="25.5703125" style="3" customWidth="1"/>
    <col min="11016" max="11018" width="8.85546875" style="3" customWidth="1"/>
    <col min="11019" max="11019" width="19.85546875" style="3" customWidth="1"/>
    <col min="11020" max="11264" width="9.140625" style="3"/>
    <col min="11265" max="11265" width="5" style="3" customWidth="1"/>
    <col min="11266" max="11266" width="22.140625" style="3" customWidth="1"/>
    <col min="11267" max="11267" width="6.7109375" style="3" customWidth="1"/>
    <col min="11268" max="11268" width="4.7109375" style="3" customWidth="1"/>
    <col min="11269" max="11269" width="4.42578125" style="3" customWidth="1"/>
    <col min="11270" max="11270" width="10.85546875" style="3" customWidth="1"/>
    <col min="11271" max="11271" width="25.5703125" style="3" customWidth="1"/>
    <col min="11272" max="11274" width="8.85546875" style="3" customWidth="1"/>
    <col min="11275" max="11275" width="19.85546875" style="3" customWidth="1"/>
    <col min="11276" max="11520" width="9.140625" style="3"/>
    <col min="11521" max="11521" width="5" style="3" customWidth="1"/>
    <col min="11522" max="11522" width="22.140625" style="3" customWidth="1"/>
    <col min="11523" max="11523" width="6.7109375" style="3" customWidth="1"/>
    <col min="11524" max="11524" width="4.7109375" style="3" customWidth="1"/>
    <col min="11525" max="11525" width="4.42578125" style="3" customWidth="1"/>
    <col min="11526" max="11526" width="10.85546875" style="3" customWidth="1"/>
    <col min="11527" max="11527" width="25.5703125" style="3" customWidth="1"/>
    <col min="11528" max="11530" width="8.85546875" style="3" customWidth="1"/>
    <col min="11531" max="11531" width="19.85546875" style="3" customWidth="1"/>
    <col min="11532" max="11776" width="9.140625" style="3"/>
    <col min="11777" max="11777" width="5" style="3" customWidth="1"/>
    <col min="11778" max="11778" width="22.140625" style="3" customWidth="1"/>
    <col min="11779" max="11779" width="6.7109375" style="3" customWidth="1"/>
    <col min="11780" max="11780" width="4.7109375" style="3" customWidth="1"/>
    <col min="11781" max="11781" width="4.42578125" style="3" customWidth="1"/>
    <col min="11782" max="11782" width="10.85546875" style="3" customWidth="1"/>
    <col min="11783" max="11783" width="25.5703125" style="3" customWidth="1"/>
    <col min="11784" max="11786" width="8.85546875" style="3" customWidth="1"/>
    <col min="11787" max="11787" width="19.85546875" style="3" customWidth="1"/>
    <col min="11788" max="12032" width="9.140625" style="3"/>
    <col min="12033" max="12033" width="5" style="3" customWidth="1"/>
    <col min="12034" max="12034" width="22.140625" style="3" customWidth="1"/>
    <col min="12035" max="12035" width="6.7109375" style="3" customWidth="1"/>
    <col min="12036" max="12036" width="4.7109375" style="3" customWidth="1"/>
    <col min="12037" max="12037" width="4.42578125" style="3" customWidth="1"/>
    <col min="12038" max="12038" width="10.85546875" style="3" customWidth="1"/>
    <col min="12039" max="12039" width="25.5703125" style="3" customWidth="1"/>
    <col min="12040" max="12042" width="8.85546875" style="3" customWidth="1"/>
    <col min="12043" max="12043" width="19.85546875" style="3" customWidth="1"/>
    <col min="12044" max="12288" width="9.140625" style="3"/>
    <col min="12289" max="12289" width="5" style="3" customWidth="1"/>
    <col min="12290" max="12290" width="22.140625" style="3" customWidth="1"/>
    <col min="12291" max="12291" width="6.7109375" style="3" customWidth="1"/>
    <col min="12292" max="12292" width="4.7109375" style="3" customWidth="1"/>
    <col min="12293" max="12293" width="4.42578125" style="3" customWidth="1"/>
    <col min="12294" max="12294" width="10.85546875" style="3" customWidth="1"/>
    <col min="12295" max="12295" width="25.5703125" style="3" customWidth="1"/>
    <col min="12296" max="12298" width="8.85546875" style="3" customWidth="1"/>
    <col min="12299" max="12299" width="19.85546875" style="3" customWidth="1"/>
    <col min="12300" max="12544" width="9.140625" style="3"/>
    <col min="12545" max="12545" width="5" style="3" customWidth="1"/>
    <col min="12546" max="12546" width="22.140625" style="3" customWidth="1"/>
    <col min="12547" max="12547" width="6.7109375" style="3" customWidth="1"/>
    <col min="12548" max="12548" width="4.7109375" style="3" customWidth="1"/>
    <col min="12549" max="12549" width="4.42578125" style="3" customWidth="1"/>
    <col min="12550" max="12550" width="10.85546875" style="3" customWidth="1"/>
    <col min="12551" max="12551" width="25.5703125" style="3" customWidth="1"/>
    <col min="12552" max="12554" width="8.85546875" style="3" customWidth="1"/>
    <col min="12555" max="12555" width="19.85546875" style="3" customWidth="1"/>
    <col min="12556" max="12800" width="9.140625" style="3"/>
    <col min="12801" max="12801" width="5" style="3" customWidth="1"/>
    <col min="12802" max="12802" width="22.140625" style="3" customWidth="1"/>
    <col min="12803" max="12803" width="6.7109375" style="3" customWidth="1"/>
    <col min="12804" max="12804" width="4.7109375" style="3" customWidth="1"/>
    <col min="12805" max="12805" width="4.42578125" style="3" customWidth="1"/>
    <col min="12806" max="12806" width="10.85546875" style="3" customWidth="1"/>
    <col min="12807" max="12807" width="25.5703125" style="3" customWidth="1"/>
    <col min="12808" max="12810" width="8.85546875" style="3" customWidth="1"/>
    <col min="12811" max="12811" width="19.85546875" style="3" customWidth="1"/>
    <col min="12812" max="13056" width="9.140625" style="3"/>
    <col min="13057" max="13057" width="5" style="3" customWidth="1"/>
    <col min="13058" max="13058" width="22.140625" style="3" customWidth="1"/>
    <col min="13059" max="13059" width="6.7109375" style="3" customWidth="1"/>
    <col min="13060" max="13060" width="4.7109375" style="3" customWidth="1"/>
    <col min="13061" max="13061" width="4.42578125" style="3" customWidth="1"/>
    <col min="13062" max="13062" width="10.85546875" style="3" customWidth="1"/>
    <col min="13063" max="13063" width="25.5703125" style="3" customWidth="1"/>
    <col min="13064" max="13066" width="8.85546875" style="3" customWidth="1"/>
    <col min="13067" max="13067" width="19.85546875" style="3" customWidth="1"/>
    <col min="13068" max="13312" width="9.140625" style="3"/>
    <col min="13313" max="13313" width="5" style="3" customWidth="1"/>
    <col min="13314" max="13314" width="22.140625" style="3" customWidth="1"/>
    <col min="13315" max="13315" width="6.7109375" style="3" customWidth="1"/>
    <col min="13316" max="13316" width="4.7109375" style="3" customWidth="1"/>
    <col min="13317" max="13317" width="4.42578125" style="3" customWidth="1"/>
    <col min="13318" max="13318" width="10.85546875" style="3" customWidth="1"/>
    <col min="13319" max="13319" width="25.5703125" style="3" customWidth="1"/>
    <col min="13320" max="13322" width="8.85546875" style="3" customWidth="1"/>
    <col min="13323" max="13323" width="19.85546875" style="3" customWidth="1"/>
    <col min="13324" max="13568" width="9.140625" style="3"/>
    <col min="13569" max="13569" width="5" style="3" customWidth="1"/>
    <col min="13570" max="13570" width="22.140625" style="3" customWidth="1"/>
    <col min="13571" max="13571" width="6.7109375" style="3" customWidth="1"/>
    <col min="13572" max="13572" width="4.7109375" style="3" customWidth="1"/>
    <col min="13573" max="13573" width="4.42578125" style="3" customWidth="1"/>
    <col min="13574" max="13574" width="10.85546875" style="3" customWidth="1"/>
    <col min="13575" max="13575" width="25.5703125" style="3" customWidth="1"/>
    <col min="13576" max="13578" width="8.85546875" style="3" customWidth="1"/>
    <col min="13579" max="13579" width="19.85546875" style="3" customWidth="1"/>
    <col min="13580" max="13824" width="9.140625" style="3"/>
    <col min="13825" max="13825" width="5" style="3" customWidth="1"/>
    <col min="13826" max="13826" width="22.140625" style="3" customWidth="1"/>
    <col min="13827" max="13827" width="6.7109375" style="3" customWidth="1"/>
    <col min="13828" max="13828" width="4.7109375" style="3" customWidth="1"/>
    <col min="13829" max="13829" width="4.42578125" style="3" customWidth="1"/>
    <col min="13830" max="13830" width="10.85546875" style="3" customWidth="1"/>
    <col min="13831" max="13831" width="25.5703125" style="3" customWidth="1"/>
    <col min="13832" max="13834" width="8.85546875" style="3" customWidth="1"/>
    <col min="13835" max="13835" width="19.85546875" style="3" customWidth="1"/>
    <col min="13836" max="14080" width="9.140625" style="3"/>
    <col min="14081" max="14081" width="5" style="3" customWidth="1"/>
    <col min="14082" max="14082" width="22.140625" style="3" customWidth="1"/>
    <col min="14083" max="14083" width="6.7109375" style="3" customWidth="1"/>
    <col min="14084" max="14084" width="4.7109375" style="3" customWidth="1"/>
    <col min="14085" max="14085" width="4.42578125" style="3" customWidth="1"/>
    <col min="14086" max="14086" width="10.85546875" style="3" customWidth="1"/>
    <col min="14087" max="14087" width="25.5703125" style="3" customWidth="1"/>
    <col min="14088" max="14090" width="8.85546875" style="3" customWidth="1"/>
    <col min="14091" max="14091" width="19.85546875" style="3" customWidth="1"/>
    <col min="14092" max="14336" width="9.140625" style="3"/>
    <col min="14337" max="14337" width="5" style="3" customWidth="1"/>
    <col min="14338" max="14338" width="22.140625" style="3" customWidth="1"/>
    <col min="14339" max="14339" width="6.7109375" style="3" customWidth="1"/>
    <col min="14340" max="14340" width="4.7109375" style="3" customWidth="1"/>
    <col min="14341" max="14341" width="4.42578125" style="3" customWidth="1"/>
    <col min="14342" max="14342" width="10.85546875" style="3" customWidth="1"/>
    <col min="14343" max="14343" width="25.5703125" style="3" customWidth="1"/>
    <col min="14344" max="14346" width="8.85546875" style="3" customWidth="1"/>
    <col min="14347" max="14347" width="19.85546875" style="3" customWidth="1"/>
    <col min="14348" max="14592" width="9.140625" style="3"/>
    <col min="14593" max="14593" width="5" style="3" customWidth="1"/>
    <col min="14594" max="14594" width="22.140625" style="3" customWidth="1"/>
    <col min="14595" max="14595" width="6.7109375" style="3" customWidth="1"/>
    <col min="14596" max="14596" width="4.7109375" style="3" customWidth="1"/>
    <col min="14597" max="14597" width="4.42578125" style="3" customWidth="1"/>
    <col min="14598" max="14598" width="10.85546875" style="3" customWidth="1"/>
    <col min="14599" max="14599" width="25.5703125" style="3" customWidth="1"/>
    <col min="14600" max="14602" width="8.85546875" style="3" customWidth="1"/>
    <col min="14603" max="14603" width="19.85546875" style="3" customWidth="1"/>
    <col min="14604" max="14848" width="9.140625" style="3"/>
    <col min="14849" max="14849" width="5" style="3" customWidth="1"/>
    <col min="14850" max="14850" width="22.140625" style="3" customWidth="1"/>
    <col min="14851" max="14851" width="6.7109375" style="3" customWidth="1"/>
    <col min="14852" max="14852" width="4.7109375" style="3" customWidth="1"/>
    <col min="14853" max="14853" width="4.42578125" style="3" customWidth="1"/>
    <col min="14854" max="14854" width="10.85546875" style="3" customWidth="1"/>
    <col min="14855" max="14855" width="25.5703125" style="3" customWidth="1"/>
    <col min="14856" max="14858" width="8.85546875" style="3" customWidth="1"/>
    <col min="14859" max="14859" width="19.85546875" style="3" customWidth="1"/>
    <col min="14860" max="15104" width="9.140625" style="3"/>
    <col min="15105" max="15105" width="5" style="3" customWidth="1"/>
    <col min="15106" max="15106" width="22.140625" style="3" customWidth="1"/>
    <col min="15107" max="15107" width="6.7109375" style="3" customWidth="1"/>
    <col min="15108" max="15108" width="4.7109375" style="3" customWidth="1"/>
    <col min="15109" max="15109" width="4.42578125" style="3" customWidth="1"/>
    <col min="15110" max="15110" width="10.85546875" style="3" customWidth="1"/>
    <col min="15111" max="15111" width="25.5703125" style="3" customWidth="1"/>
    <col min="15112" max="15114" width="8.85546875" style="3" customWidth="1"/>
    <col min="15115" max="15115" width="19.85546875" style="3" customWidth="1"/>
    <col min="15116" max="15360" width="9.140625" style="3"/>
    <col min="15361" max="15361" width="5" style="3" customWidth="1"/>
    <col min="15362" max="15362" width="22.140625" style="3" customWidth="1"/>
    <col min="15363" max="15363" width="6.7109375" style="3" customWidth="1"/>
    <col min="15364" max="15364" width="4.7109375" style="3" customWidth="1"/>
    <col min="15365" max="15365" width="4.42578125" style="3" customWidth="1"/>
    <col min="15366" max="15366" width="10.85546875" style="3" customWidth="1"/>
    <col min="15367" max="15367" width="25.5703125" style="3" customWidth="1"/>
    <col min="15368" max="15370" width="8.85546875" style="3" customWidth="1"/>
    <col min="15371" max="15371" width="19.85546875" style="3" customWidth="1"/>
    <col min="15372" max="15616" width="9.140625" style="3"/>
    <col min="15617" max="15617" width="5" style="3" customWidth="1"/>
    <col min="15618" max="15618" width="22.140625" style="3" customWidth="1"/>
    <col min="15619" max="15619" width="6.7109375" style="3" customWidth="1"/>
    <col min="15620" max="15620" width="4.7109375" style="3" customWidth="1"/>
    <col min="15621" max="15621" width="4.42578125" style="3" customWidth="1"/>
    <col min="15622" max="15622" width="10.85546875" style="3" customWidth="1"/>
    <col min="15623" max="15623" width="25.5703125" style="3" customWidth="1"/>
    <col min="15624" max="15626" width="8.85546875" style="3" customWidth="1"/>
    <col min="15627" max="15627" width="19.85546875" style="3" customWidth="1"/>
    <col min="15628" max="15872" width="9.140625" style="3"/>
    <col min="15873" max="15873" width="5" style="3" customWidth="1"/>
    <col min="15874" max="15874" width="22.140625" style="3" customWidth="1"/>
    <col min="15875" max="15875" width="6.7109375" style="3" customWidth="1"/>
    <col min="15876" max="15876" width="4.7109375" style="3" customWidth="1"/>
    <col min="15877" max="15877" width="4.42578125" style="3" customWidth="1"/>
    <col min="15878" max="15878" width="10.85546875" style="3" customWidth="1"/>
    <col min="15879" max="15879" width="25.5703125" style="3" customWidth="1"/>
    <col min="15880" max="15882" width="8.85546875" style="3" customWidth="1"/>
    <col min="15883" max="15883" width="19.85546875" style="3" customWidth="1"/>
    <col min="15884" max="16128" width="9.140625" style="3"/>
    <col min="16129" max="16129" width="5" style="3" customWidth="1"/>
    <col min="16130" max="16130" width="22.140625" style="3" customWidth="1"/>
    <col min="16131" max="16131" width="6.7109375" style="3" customWidth="1"/>
    <col min="16132" max="16132" width="4.7109375" style="3" customWidth="1"/>
    <col min="16133" max="16133" width="4.42578125" style="3" customWidth="1"/>
    <col min="16134" max="16134" width="10.85546875" style="3" customWidth="1"/>
    <col min="16135" max="16135" width="25.5703125" style="3" customWidth="1"/>
    <col min="16136" max="16138" width="8.85546875" style="3" customWidth="1"/>
    <col min="16139" max="16139" width="19.85546875" style="3" customWidth="1"/>
    <col min="16140" max="16384" width="9.140625" style="3"/>
  </cols>
  <sheetData>
    <row r="1" spans="1:16" ht="16.5">
      <c r="A1" s="214" t="s">
        <v>0</v>
      </c>
      <c r="B1" s="214"/>
      <c r="C1" s="214"/>
      <c r="D1" s="214"/>
      <c r="E1" s="214"/>
      <c r="F1" s="1"/>
      <c r="G1" s="215" t="s">
        <v>2</v>
      </c>
      <c r="H1" s="215"/>
      <c r="I1" s="215"/>
      <c r="J1" s="215"/>
      <c r="K1" s="2"/>
    </row>
    <row r="2" spans="1:16" ht="16.5">
      <c r="A2" s="215" t="s">
        <v>1</v>
      </c>
      <c r="B2" s="215"/>
      <c r="C2" s="215"/>
      <c r="D2" s="215"/>
      <c r="E2" s="215"/>
      <c r="F2" s="1"/>
      <c r="G2" s="215" t="s">
        <v>3</v>
      </c>
      <c r="H2" s="215"/>
      <c r="I2" s="215"/>
      <c r="J2" s="215"/>
      <c r="K2" s="2"/>
    </row>
    <row r="3" spans="1:16">
      <c r="A3" s="4"/>
      <c r="B3" s="4"/>
      <c r="C3" s="4"/>
      <c r="D3" s="4"/>
      <c r="E3" s="4"/>
      <c r="F3" s="4"/>
      <c r="G3" s="4"/>
      <c r="H3" s="4"/>
      <c r="I3" s="4"/>
      <c r="J3" s="4"/>
      <c r="K3" s="4"/>
    </row>
    <row r="4" spans="1:16" ht="20.25">
      <c r="A4" s="213" t="s">
        <v>148</v>
      </c>
      <c r="B4" s="213"/>
      <c r="C4" s="213"/>
      <c r="D4" s="213"/>
      <c r="E4" s="213"/>
      <c r="F4" s="213"/>
      <c r="G4" s="213"/>
      <c r="H4" s="213"/>
      <c r="I4" s="213"/>
      <c r="J4" s="213"/>
      <c r="K4" s="40">
        <v>44104</v>
      </c>
    </row>
    <row r="5" spans="1:16" ht="20.25">
      <c r="A5" s="213" t="s">
        <v>124</v>
      </c>
      <c r="B5" s="213"/>
      <c r="C5" s="213"/>
      <c r="D5" s="213"/>
      <c r="E5" s="213"/>
      <c r="F5" s="213"/>
      <c r="G5" s="213"/>
      <c r="H5" s="213"/>
      <c r="I5" s="213"/>
      <c r="J5" s="213"/>
      <c r="K5" s="5"/>
    </row>
    <row r="7" spans="1:16" ht="15.75">
      <c r="A7" s="216" t="s">
        <v>4</v>
      </c>
      <c r="B7" s="218" t="s">
        <v>5</v>
      </c>
      <c r="C7" s="219"/>
      <c r="D7" s="222" t="s">
        <v>6</v>
      </c>
      <c r="E7" s="223"/>
      <c r="F7" s="216" t="s">
        <v>7</v>
      </c>
      <c r="G7" s="216" t="s">
        <v>8</v>
      </c>
      <c r="H7" s="216" t="s">
        <v>9</v>
      </c>
      <c r="I7" s="216" t="s">
        <v>10</v>
      </c>
      <c r="J7" s="216" t="s">
        <v>11</v>
      </c>
    </row>
    <row r="8" spans="1:16" ht="34.5" customHeight="1">
      <c r="A8" s="217"/>
      <c r="B8" s="220"/>
      <c r="C8" s="221"/>
      <c r="D8" s="6" t="s">
        <v>12</v>
      </c>
      <c r="E8" s="6" t="s">
        <v>13</v>
      </c>
      <c r="F8" s="217"/>
      <c r="G8" s="217"/>
      <c r="H8" s="217"/>
      <c r="I8" s="217"/>
      <c r="J8" s="217"/>
    </row>
    <row r="9" spans="1:16" ht="21.75" customHeight="1">
      <c r="A9" s="7">
        <v>1</v>
      </c>
      <c r="B9" s="8" t="s">
        <v>40</v>
      </c>
      <c r="C9" s="9" t="s">
        <v>41</v>
      </c>
      <c r="D9" s="10"/>
      <c r="E9" s="10" t="s">
        <v>16</v>
      </c>
      <c r="F9" s="11">
        <v>43550</v>
      </c>
      <c r="G9" s="12" t="s">
        <v>42</v>
      </c>
      <c r="H9" s="13">
        <v>5</v>
      </c>
      <c r="I9" s="13">
        <v>11</v>
      </c>
      <c r="J9" s="7"/>
      <c r="K9" s="19">
        <f>($K$4-F9)/30</f>
        <v>18.466666666666665</v>
      </c>
    </row>
    <row r="10" spans="1:16" ht="21.75" customHeight="1">
      <c r="A10" s="7">
        <v>2</v>
      </c>
      <c r="B10" s="8" t="s">
        <v>43</v>
      </c>
      <c r="C10" s="9" t="s">
        <v>44</v>
      </c>
      <c r="D10" s="10" t="s">
        <v>16</v>
      </c>
      <c r="E10" s="10"/>
      <c r="F10" s="11">
        <v>43630</v>
      </c>
      <c r="G10" s="12" t="s">
        <v>45</v>
      </c>
      <c r="H10" s="13">
        <v>5</v>
      </c>
      <c r="I10" s="13">
        <v>10</v>
      </c>
      <c r="J10" s="7"/>
      <c r="K10" s="19">
        <f t="shared" ref="K10:K16" si="0">($K$4-F10)/30</f>
        <v>15.8</v>
      </c>
    </row>
    <row r="11" spans="1:16" ht="21.75" customHeight="1">
      <c r="A11" s="7">
        <v>3</v>
      </c>
      <c r="B11" s="8" t="s">
        <v>34</v>
      </c>
      <c r="C11" s="9" t="s">
        <v>35</v>
      </c>
      <c r="D11" s="10"/>
      <c r="E11" s="10" t="s">
        <v>36</v>
      </c>
      <c r="F11" s="11">
        <v>43499</v>
      </c>
      <c r="G11" s="12" t="s">
        <v>63</v>
      </c>
      <c r="H11" s="13">
        <v>14</v>
      </c>
      <c r="I11" s="13">
        <v>10</v>
      </c>
      <c r="J11" s="7"/>
      <c r="K11" s="19">
        <f t="shared" si="0"/>
        <v>20.166666666666668</v>
      </c>
    </row>
    <row r="12" spans="1:16" ht="21.75" customHeight="1">
      <c r="A12" s="7">
        <v>4</v>
      </c>
      <c r="B12" s="8" t="s">
        <v>46</v>
      </c>
      <c r="C12" s="9" t="s">
        <v>47</v>
      </c>
      <c r="D12" s="10" t="s">
        <v>16</v>
      </c>
      <c r="E12" s="10"/>
      <c r="F12" s="11">
        <v>43539</v>
      </c>
      <c r="G12" s="12" t="s">
        <v>48</v>
      </c>
      <c r="H12" s="13">
        <v>14</v>
      </c>
      <c r="I12" s="13">
        <v>10</v>
      </c>
      <c r="J12" s="7"/>
      <c r="K12" s="19">
        <f t="shared" si="0"/>
        <v>18.833333333333332</v>
      </c>
    </row>
    <row r="13" spans="1:16" ht="21.75" customHeight="1">
      <c r="A13" s="7">
        <v>5</v>
      </c>
      <c r="B13" s="8" t="s">
        <v>152</v>
      </c>
      <c r="C13" s="9" t="s">
        <v>41</v>
      </c>
      <c r="D13" s="10"/>
      <c r="E13" s="10" t="s">
        <v>16</v>
      </c>
      <c r="F13" s="11">
        <v>43543</v>
      </c>
      <c r="G13" s="12" t="s">
        <v>153</v>
      </c>
      <c r="H13" s="13">
        <v>14</v>
      </c>
      <c r="I13" s="13">
        <v>10</v>
      </c>
      <c r="J13" s="7"/>
      <c r="K13" s="19">
        <f t="shared" si="0"/>
        <v>18.7</v>
      </c>
    </row>
    <row r="14" spans="1:16" ht="21.75" customHeight="1">
      <c r="A14" s="7">
        <v>6</v>
      </c>
      <c r="B14" s="8" t="s">
        <v>161</v>
      </c>
      <c r="C14" s="9" t="s">
        <v>67</v>
      </c>
      <c r="D14" s="10" t="s">
        <v>16</v>
      </c>
      <c r="E14" s="10"/>
      <c r="F14" s="11">
        <v>43469</v>
      </c>
      <c r="G14" s="12" t="s">
        <v>162</v>
      </c>
      <c r="H14" s="13">
        <v>12</v>
      </c>
      <c r="I14" s="13">
        <v>5</v>
      </c>
      <c r="J14" s="7"/>
      <c r="K14" s="19">
        <f t="shared" si="0"/>
        <v>21.166666666666668</v>
      </c>
      <c r="O14" s="15"/>
      <c r="P14" s="15"/>
    </row>
    <row r="15" spans="1:16" ht="21.75" customHeight="1">
      <c r="A15" s="7">
        <v>7</v>
      </c>
      <c r="B15" s="8"/>
      <c r="C15" s="9"/>
      <c r="D15" s="10"/>
      <c r="E15" s="10"/>
      <c r="F15" s="11"/>
      <c r="G15" s="12"/>
      <c r="H15" s="13"/>
      <c r="I15" s="13"/>
      <c r="J15" s="7"/>
      <c r="K15" s="19">
        <f t="shared" si="0"/>
        <v>1470.1333333333334</v>
      </c>
    </row>
    <row r="16" spans="1:16" ht="21.75" customHeight="1">
      <c r="A16" s="7">
        <v>8</v>
      </c>
      <c r="B16" s="8"/>
      <c r="C16" s="9"/>
      <c r="D16" s="10"/>
      <c r="E16" s="10"/>
      <c r="F16" s="11"/>
      <c r="G16" s="12"/>
      <c r="H16" s="13"/>
      <c r="I16" s="13"/>
      <c r="J16" s="7"/>
      <c r="K16" s="19">
        <f t="shared" si="0"/>
        <v>1470.1333333333334</v>
      </c>
    </row>
    <row r="17" spans="1:11" ht="21.75" customHeight="1">
      <c r="A17" s="7"/>
      <c r="B17" s="8"/>
      <c r="C17" s="9"/>
      <c r="D17" s="10"/>
      <c r="E17" s="10"/>
      <c r="F17" s="11"/>
      <c r="G17" s="12"/>
      <c r="H17" s="13"/>
      <c r="I17" s="13"/>
      <c r="J17" s="7"/>
      <c r="K17" s="19"/>
    </row>
    <row r="18" spans="1:11" ht="21.75" customHeight="1">
      <c r="A18" s="7"/>
      <c r="B18" s="8"/>
      <c r="C18" s="9"/>
      <c r="D18" s="10"/>
      <c r="E18" s="10"/>
      <c r="F18" s="11"/>
      <c r="G18" s="12"/>
      <c r="H18" s="13"/>
      <c r="I18" s="13"/>
      <c r="J18" s="7"/>
      <c r="K18" s="19"/>
    </row>
    <row r="19" spans="1:11" ht="21.75" customHeight="1">
      <c r="A19" s="7"/>
      <c r="B19" s="8"/>
      <c r="C19" s="9"/>
      <c r="D19" s="10"/>
      <c r="E19" s="10"/>
      <c r="F19" s="11"/>
      <c r="G19" s="12"/>
      <c r="H19" s="13"/>
      <c r="I19" s="13"/>
      <c r="J19" s="7"/>
      <c r="K19" s="19"/>
    </row>
    <row r="20" spans="1:11" ht="21.75" customHeight="1">
      <c r="A20" s="7"/>
      <c r="B20" s="8"/>
      <c r="C20" s="9"/>
      <c r="D20" s="10"/>
      <c r="E20" s="10"/>
      <c r="F20" s="11"/>
      <c r="G20" s="12"/>
      <c r="H20" s="13"/>
      <c r="I20" s="13"/>
      <c r="J20" s="7"/>
      <c r="K20" s="19"/>
    </row>
    <row r="21" spans="1:11" ht="21.75" customHeight="1">
      <c r="A21" s="7"/>
      <c r="B21" s="16"/>
      <c r="C21" s="17"/>
      <c r="D21" s="10"/>
      <c r="E21" s="10"/>
      <c r="F21" s="11"/>
      <c r="G21" s="12"/>
      <c r="H21" s="13"/>
      <c r="I21" s="13"/>
      <c r="J21" s="7"/>
      <c r="K21" s="19"/>
    </row>
    <row r="22" spans="1:11" ht="21.75" customHeight="1">
      <c r="A22" s="7"/>
      <c r="B22" s="8"/>
      <c r="C22" s="9"/>
      <c r="D22" s="10"/>
      <c r="E22" s="10"/>
      <c r="F22" s="11"/>
      <c r="G22" s="12"/>
      <c r="H22" s="13"/>
      <c r="I22" s="13"/>
      <c r="J22" s="7"/>
      <c r="K22" s="19"/>
    </row>
    <row r="23" spans="1:11" ht="21.75" customHeight="1">
      <c r="A23" s="7"/>
      <c r="B23" s="8"/>
      <c r="C23" s="9"/>
      <c r="D23" s="10"/>
      <c r="E23" s="10"/>
      <c r="F23" s="11"/>
      <c r="G23" s="12"/>
      <c r="H23" s="13"/>
      <c r="I23" s="13"/>
      <c r="J23" s="7"/>
      <c r="K23" s="19"/>
    </row>
    <row r="24" spans="1:11" ht="21.75" customHeight="1">
      <c r="A24" s="7"/>
      <c r="B24" s="8"/>
      <c r="C24" s="9"/>
      <c r="D24" s="10"/>
      <c r="E24" s="10"/>
      <c r="F24" s="11"/>
      <c r="G24" s="12"/>
      <c r="H24" s="13"/>
      <c r="I24" s="13"/>
      <c r="J24" s="7"/>
      <c r="K24" s="19"/>
    </row>
    <row r="25" spans="1:11" ht="21.75" customHeight="1">
      <c r="A25" s="7"/>
      <c r="B25" s="8"/>
      <c r="C25" s="9"/>
      <c r="D25" s="10"/>
      <c r="E25" s="10"/>
      <c r="F25" s="11"/>
      <c r="G25" s="12"/>
      <c r="H25" s="13"/>
      <c r="I25" s="13"/>
      <c r="J25" s="7"/>
      <c r="K25" s="19"/>
    </row>
    <row r="26" spans="1:11" ht="21.75" customHeight="1">
      <c r="A26" s="7"/>
      <c r="B26" s="8"/>
      <c r="C26" s="9"/>
      <c r="D26" s="10"/>
      <c r="E26" s="10"/>
      <c r="F26" s="11"/>
      <c r="G26" s="12"/>
      <c r="H26" s="13"/>
      <c r="I26" s="13"/>
      <c r="J26" s="7"/>
      <c r="K26" s="19"/>
    </row>
    <row r="27" spans="1:11" ht="21.75" customHeight="1">
      <c r="A27" s="7"/>
      <c r="B27" s="8"/>
      <c r="C27" s="9"/>
      <c r="D27" s="10"/>
      <c r="E27" s="10"/>
      <c r="F27" s="11"/>
      <c r="G27" s="12"/>
      <c r="H27" s="13"/>
      <c r="I27" s="13"/>
      <c r="J27" s="7"/>
      <c r="K27" s="19"/>
    </row>
    <row r="28" spans="1:11" ht="21.75" customHeight="1">
      <c r="A28" s="7"/>
      <c r="B28" s="8"/>
      <c r="C28" s="9"/>
      <c r="D28" s="10"/>
      <c r="E28" s="10"/>
      <c r="F28" s="11"/>
      <c r="G28" s="12"/>
      <c r="H28" s="13"/>
      <c r="I28" s="13"/>
      <c r="J28" s="7"/>
      <c r="K28" s="19"/>
    </row>
    <row r="29" spans="1:11" ht="21.75" customHeight="1">
      <c r="A29" s="7"/>
      <c r="B29" s="8"/>
      <c r="C29" s="9"/>
      <c r="D29" s="10"/>
      <c r="E29" s="10"/>
      <c r="F29" s="11"/>
      <c r="G29" s="12"/>
      <c r="H29" s="13"/>
      <c r="I29" s="13"/>
      <c r="J29" s="7"/>
      <c r="K29" s="19"/>
    </row>
    <row r="30" spans="1:11" ht="21.75" customHeight="1">
      <c r="A30" s="7"/>
      <c r="B30" s="8"/>
      <c r="C30" s="9"/>
      <c r="D30" s="10"/>
      <c r="E30" s="10"/>
      <c r="F30" s="11"/>
      <c r="G30" s="12"/>
      <c r="H30" s="13"/>
      <c r="I30" s="13"/>
      <c r="J30" s="7"/>
      <c r="K30" s="19"/>
    </row>
    <row r="31" spans="1:11" ht="21.75" customHeight="1">
      <c r="A31" s="7"/>
      <c r="B31" s="8"/>
      <c r="C31" s="9"/>
      <c r="D31" s="10"/>
      <c r="E31" s="10"/>
      <c r="F31" s="11"/>
      <c r="G31" s="12"/>
      <c r="H31" s="13"/>
      <c r="I31" s="13"/>
      <c r="J31" s="7"/>
      <c r="K31" s="19"/>
    </row>
    <row r="32" spans="1:11" ht="21.75" customHeight="1">
      <c r="A32" s="7"/>
      <c r="B32" s="8"/>
      <c r="C32" s="9"/>
      <c r="D32" s="10"/>
      <c r="E32" s="10"/>
      <c r="F32" s="11"/>
      <c r="G32" s="12"/>
      <c r="H32" s="13"/>
      <c r="I32" s="13"/>
      <c r="J32" s="7"/>
      <c r="K32" s="19"/>
    </row>
    <row r="33" spans="1:11" ht="21.75" customHeight="1">
      <c r="A33" s="7"/>
      <c r="B33" s="8"/>
      <c r="C33" s="9"/>
      <c r="D33" s="10"/>
      <c r="E33" s="10"/>
      <c r="F33" s="11"/>
      <c r="G33" s="12"/>
      <c r="H33" s="13"/>
      <c r="I33" s="13"/>
      <c r="J33" s="7"/>
      <c r="K33" s="14"/>
    </row>
    <row r="34" spans="1:11" ht="21.75" customHeight="1">
      <c r="A34" s="7"/>
      <c r="B34" s="8"/>
      <c r="C34" s="9"/>
      <c r="D34" s="10"/>
      <c r="E34" s="10"/>
      <c r="F34" s="11"/>
      <c r="G34" s="12"/>
      <c r="H34" s="13"/>
      <c r="I34" s="13"/>
      <c r="J34" s="7"/>
      <c r="K34" s="14"/>
    </row>
    <row r="35" spans="1:11" ht="21.75" customHeight="1">
      <c r="A35" s="7"/>
      <c r="B35" s="8"/>
      <c r="C35" s="9"/>
      <c r="D35" s="10"/>
      <c r="E35" s="10"/>
      <c r="F35" s="11"/>
      <c r="G35" s="12"/>
      <c r="H35" s="13"/>
      <c r="I35" s="13"/>
      <c r="J35" s="7"/>
      <c r="K35" s="14"/>
    </row>
    <row r="36" spans="1:11" ht="21.75" customHeight="1">
      <c r="A36" s="7"/>
      <c r="B36" s="8"/>
      <c r="C36" s="9"/>
      <c r="D36" s="10"/>
      <c r="E36" s="10"/>
      <c r="F36" s="11"/>
      <c r="G36" s="12"/>
      <c r="H36" s="13"/>
      <c r="I36" s="13"/>
      <c r="J36" s="7"/>
      <c r="K36" s="14"/>
    </row>
    <row r="37" spans="1:11" ht="21.75" customHeight="1">
      <c r="A37" s="7"/>
      <c r="B37" s="8"/>
      <c r="C37" s="9"/>
      <c r="D37" s="10"/>
      <c r="E37" s="10"/>
      <c r="F37" s="11"/>
      <c r="G37" s="12"/>
      <c r="H37" s="13"/>
      <c r="I37" s="13"/>
      <c r="J37" s="7"/>
      <c r="K37" s="14"/>
    </row>
    <row r="38" spans="1:11" ht="21.75" customHeight="1">
      <c r="A38" s="7"/>
      <c r="B38" s="8"/>
      <c r="C38" s="9"/>
      <c r="D38" s="10"/>
      <c r="E38" s="10"/>
      <c r="F38" s="11"/>
      <c r="G38" s="12"/>
      <c r="H38" s="13"/>
      <c r="I38" s="13"/>
      <c r="J38" s="7"/>
      <c r="K38" s="14"/>
    </row>
    <row r="39" spans="1:11" ht="21.75" customHeight="1">
      <c r="A39" s="7"/>
      <c r="B39" s="8"/>
      <c r="C39" s="9"/>
      <c r="D39" s="10"/>
      <c r="E39" s="10"/>
      <c r="F39" s="11"/>
      <c r="G39" s="12"/>
      <c r="H39" s="13"/>
      <c r="I39" s="13"/>
      <c r="J39" s="7"/>
      <c r="K39" s="14"/>
    </row>
    <row r="40" spans="1:11" ht="21.75" customHeight="1">
      <c r="A40" s="7"/>
      <c r="B40" s="8"/>
      <c r="C40" s="9"/>
      <c r="D40" s="10"/>
      <c r="E40" s="10"/>
      <c r="F40" s="11"/>
      <c r="G40" s="12"/>
      <c r="H40" s="13"/>
      <c r="I40" s="13"/>
      <c r="J40" s="7"/>
      <c r="K40" s="14"/>
    </row>
    <row r="41" spans="1:11" ht="21.75" customHeight="1"/>
    <row r="42" spans="1:11" ht="21.75" customHeight="1"/>
  </sheetData>
  <mergeCells count="14">
    <mergeCell ref="I7:I8"/>
    <mergeCell ref="J7:J8"/>
    <mergeCell ref="A7:A8"/>
    <mergeCell ref="B7:C8"/>
    <mergeCell ref="D7:E7"/>
    <mergeCell ref="F7:F8"/>
    <mergeCell ref="G7:G8"/>
    <mergeCell ref="H7:H8"/>
    <mergeCell ref="A5:J5"/>
    <mergeCell ref="A1:E1"/>
    <mergeCell ref="G1:J1"/>
    <mergeCell ref="A2:E2"/>
    <mergeCell ref="G2:J2"/>
    <mergeCell ref="A4:J4"/>
  </mergeCells>
  <dataValidations xWindow="919" yWindow="392" count="1">
    <dataValidation allowBlank="1" showInputMessage="1" showErrorMessage="1" promptTitle="Họ đệm - Bắt buộc nhập" prompt="-  Bạn nhập theo 2 cách:_x000a_  + Nhập đầy đủ Họ và Tên_x000a_  --&gt; Chương trình PCMN sẽ tách tên khi bạn thêm file excel này vào_x000a_  + Chỉ nhập Họ đệm" sqref="WVJ983037:WVJ983069 B65533:B65565 IX65533:IX65565 ST65533:ST65565 ACP65533:ACP65565 AML65533:AML65565 AWH65533:AWH65565 BGD65533:BGD65565 BPZ65533:BPZ65565 BZV65533:BZV65565 CJR65533:CJR65565 CTN65533:CTN65565 DDJ65533:DDJ65565 DNF65533:DNF65565 DXB65533:DXB65565 EGX65533:EGX65565 EQT65533:EQT65565 FAP65533:FAP65565 FKL65533:FKL65565 FUH65533:FUH65565 GED65533:GED65565 GNZ65533:GNZ65565 GXV65533:GXV65565 HHR65533:HHR65565 HRN65533:HRN65565 IBJ65533:IBJ65565 ILF65533:ILF65565 IVB65533:IVB65565 JEX65533:JEX65565 JOT65533:JOT65565 JYP65533:JYP65565 KIL65533:KIL65565 KSH65533:KSH65565 LCD65533:LCD65565 LLZ65533:LLZ65565 LVV65533:LVV65565 MFR65533:MFR65565 MPN65533:MPN65565 MZJ65533:MZJ65565 NJF65533:NJF65565 NTB65533:NTB65565 OCX65533:OCX65565 OMT65533:OMT65565 OWP65533:OWP65565 PGL65533:PGL65565 PQH65533:PQH65565 QAD65533:QAD65565 QJZ65533:QJZ65565 QTV65533:QTV65565 RDR65533:RDR65565 RNN65533:RNN65565 RXJ65533:RXJ65565 SHF65533:SHF65565 SRB65533:SRB65565 TAX65533:TAX65565 TKT65533:TKT65565 TUP65533:TUP65565 UEL65533:UEL65565 UOH65533:UOH65565 UYD65533:UYD65565 VHZ65533:VHZ65565 VRV65533:VRV65565 WBR65533:WBR65565 WLN65533:WLN65565 WVJ65533:WVJ65565 B131069:B131101 IX131069:IX131101 ST131069:ST131101 ACP131069:ACP131101 AML131069:AML131101 AWH131069:AWH131101 BGD131069:BGD131101 BPZ131069:BPZ131101 BZV131069:BZV131101 CJR131069:CJR131101 CTN131069:CTN131101 DDJ131069:DDJ131101 DNF131069:DNF131101 DXB131069:DXB131101 EGX131069:EGX131101 EQT131069:EQT131101 FAP131069:FAP131101 FKL131069:FKL131101 FUH131069:FUH131101 GED131069:GED131101 GNZ131069:GNZ131101 GXV131069:GXV131101 HHR131069:HHR131101 HRN131069:HRN131101 IBJ131069:IBJ131101 ILF131069:ILF131101 IVB131069:IVB131101 JEX131069:JEX131101 JOT131069:JOT131101 JYP131069:JYP131101 KIL131069:KIL131101 KSH131069:KSH131101 LCD131069:LCD131101 LLZ131069:LLZ131101 LVV131069:LVV131101 MFR131069:MFR131101 MPN131069:MPN131101 MZJ131069:MZJ131101 NJF131069:NJF131101 NTB131069:NTB131101 OCX131069:OCX131101 OMT131069:OMT131101 OWP131069:OWP131101 PGL131069:PGL131101 PQH131069:PQH131101 QAD131069:QAD131101 QJZ131069:QJZ131101 QTV131069:QTV131101 RDR131069:RDR131101 RNN131069:RNN131101 RXJ131069:RXJ131101 SHF131069:SHF131101 SRB131069:SRB131101 TAX131069:TAX131101 TKT131069:TKT131101 TUP131069:TUP131101 UEL131069:UEL131101 UOH131069:UOH131101 UYD131069:UYD131101 VHZ131069:VHZ131101 VRV131069:VRV131101 WBR131069:WBR131101 WLN131069:WLN131101 WVJ131069:WVJ131101 B196605:B196637 IX196605:IX196637 ST196605:ST196637 ACP196605:ACP196637 AML196605:AML196637 AWH196605:AWH196637 BGD196605:BGD196637 BPZ196605:BPZ196637 BZV196605:BZV196637 CJR196605:CJR196637 CTN196605:CTN196637 DDJ196605:DDJ196637 DNF196605:DNF196637 DXB196605:DXB196637 EGX196605:EGX196637 EQT196605:EQT196637 FAP196605:FAP196637 FKL196605:FKL196637 FUH196605:FUH196637 GED196605:GED196637 GNZ196605:GNZ196637 GXV196605:GXV196637 HHR196605:HHR196637 HRN196605:HRN196637 IBJ196605:IBJ196637 ILF196605:ILF196637 IVB196605:IVB196637 JEX196605:JEX196637 JOT196605:JOT196637 JYP196605:JYP196637 KIL196605:KIL196637 KSH196605:KSH196637 LCD196605:LCD196637 LLZ196605:LLZ196637 LVV196605:LVV196637 MFR196605:MFR196637 MPN196605:MPN196637 MZJ196605:MZJ196637 NJF196605:NJF196637 NTB196605:NTB196637 OCX196605:OCX196637 OMT196605:OMT196637 OWP196605:OWP196637 PGL196605:PGL196637 PQH196605:PQH196637 QAD196605:QAD196637 QJZ196605:QJZ196637 QTV196605:QTV196637 RDR196605:RDR196637 RNN196605:RNN196637 RXJ196605:RXJ196637 SHF196605:SHF196637 SRB196605:SRB196637 TAX196605:TAX196637 TKT196605:TKT196637 TUP196605:TUP196637 UEL196605:UEL196637 UOH196605:UOH196637 UYD196605:UYD196637 VHZ196605:VHZ196637 VRV196605:VRV196637 WBR196605:WBR196637 WLN196605:WLN196637 WVJ196605:WVJ196637 B262141:B262173 IX262141:IX262173 ST262141:ST262173 ACP262141:ACP262173 AML262141:AML262173 AWH262141:AWH262173 BGD262141:BGD262173 BPZ262141:BPZ262173 BZV262141:BZV262173 CJR262141:CJR262173 CTN262141:CTN262173 DDJ262141:DDJ262173 DNF262141:DNF262173 DXB262141:DXB262173 EGX262141:EGX262173 EQT262141:EQT262173 FAP262141:FAP262173 FKL262141:FKL262173 FUH262141:FUH262173 GED262141:GED262173 GNZ262141:GNZ262173 GXV262141:GXV262173 HHR262141:HHR262173 HRN262141:HRN262173 IBJ262141:IBJ262173 ILF262141:ILF262173 IVB262141:IVB262173 JEX262141:JEX262173 JOT262141:JOT262173 JYP262141:JYP262173 KIL262141:KIL262173 KSH262141:KSH262173 LCD262141:LCD262173 LLZ262141:LLZ262173 LVV262141:LVV262173 MFR262141:MFR262173 MPN262141:MPN262173 MZJ262141:MZJ262173 NJF262141:NJF262173 NTB262141:NTB262173 OCX262141:OCX262173 OMT262141:OMT262173 OWP262141:OWP262173 PGL262141:PGL262173 PQH262141:PQH262173 QAD262141:QAD262173 QJZ262141:QJZ262173 QTV262141:QTV262173 RDR262141:RDR262173 RNN262141:RNN262173 RXJ262141:RXJ262173 SHF262141:SHF262173 SRB262141:SRB262173 TAX262141:TAX262173 TKT262141:TKT262173 TUP262141:TUP262173 UEL262141:UEL262173 UOH262141:UOH262173 UYD262141:UYD262173 VHZ262141:VHZ262173 VRV262141:VRV262173 WBR262141:WBR262173 WLN262141:WLN262173 WVJ262141:WVJ262173 B327677:B327709 IX327677:IX327709 ST327677:ST327709 ACP327677:ACP327709 AML327677:AML327709 AWH327677:AWH327709 BGD327677:BGD327709 BPZ327677:BPZ327709 BZV327677:BZV327709 CJR327677:CJR327709 CTN327677:CTN327709 DDJ327677:DDJ327709 DNF327677:DNF327709 DXB327677:DXB327709 EGX327677:EGX327709 EQT327677:EQT327709 FAP327677:FAP327709 FKL327677:FKL327709 FUH327677:FUH327709 GED327677:GED327709 GNZ327677:GNZ327709 GXV327677:GXV327709 HHR327677:HHR327709 HRN327677:HRN327709 IBJ327677:IBJ327709 ILF327677:ILF327709 IVB327677:IVB327709 JEX327677:JEX327709 JOT327677:JOT327709 JYP327677:JYP327709 KIL327677:KIL327709 KSH327677:KSH327709 LCD327677:LCD327709 LLZ327677:LLZ327709 LVV327677:LVV327709 MFR327677:MFR327709 MPN327677:MPN327709 MZJ327677:MZJ327709 NJF327677:NJF327709 NTB327677:NTB327709 OCX327677:OCX327709 OMT327677:OMT327709 OWP327677:OWP327709 PGL327677:PGL327709 PQH327677:PQH327709 QAD327677:QAD327709 QJZ327677:QJZ327709 QTV327677:QTV327709 RDR327677:RDR327709 RNN327677:RNN327709 RXJ327677:RXJ327709 SHF327677:SHF327709 SRB327677:SRB327709 TAX327677:TAX327709 TKT327677:TKT327709 TUP327677:TUP327709 UEL327677:UEL327709 UOH327677:UOH327709 UYD327677:UYD327709 VHZ327677:VHZ327709 VRV327677:VRV327709 WBR327677:WBR327709 WLN327677:WLN327709 WVJ327677:WVJ327709 B393213:B393245 IX393213:IX393245 ST393213:ST393245 ACP393213:ACP393245 AML393213:AML393245 AWH393213:AWH393245 BGD393213:BGD393245 BPZ393213:BPZ393245 BZV393213:BZV393245 CJR393213:CJR393245 CTN393213:CTN393245 DDJ393213:DDJ393245 DNF393213:DNF393245 DXB393213:DXB393245 EGX393213:EGX393245 EQT393213:EQT393245 FAP393213:FAP393245 FKL393213:FKL393245 FUH393213:FUH393245 GED393213:GED393245 GNZ393213:GNZ393245 GXV393213:GXV393245 HHR393213:HHR393245 HRN393213:HRN393245 IBJ393213:IBJ393245 ILF393213:ILF393245 IVB393213:IVB393245 JEX393213:JEX393245 JOT393213:JOT393245 JYP393213:JYP393245 KIL393213:KIL393245 KSH393213:KSH393245 LCD393213:LCD393245 LLZ393213:LLZ393245 LVV393213:LVV393245 MFR393213:MFR393245 MPN393213:MPN393245 MZJ393213:MZJ393245 NJF393213:NJF393245 NTB393213:NTB393245 OCX393213:OCX393245 OMT393213:OMT393245 OWP393213:OWP393245 PGL393213:PGL393245 PQH393213:PQH393245 QAD393213:QAD393245 QJZ393213:QJZ393245 QTV393213:QTV393245 RDR393213:RDR393245 RNN393213:RNN393245 RXJ393213:RXJ393245 SHF393213:SHF393245 SRB393213:SRB393245 TAX393213:TAX393245 TKT393213:TKT393245 TUP393213:TUP393245 UEL393213:UEL393245 UOH393213:UOH393245 UYD393213:UYD393245 VHZ393213:VHZ393245 VRV393213:VRV393245 WBR393213:WBR393245 WLN393213:WLN393245 WVJ393213:WVJ393245 B458749:B458781 IX458749:IX458781 ST458749:ST458781 ACP458749:ACP458781 AML458749:AML458781 AWH458749:AWH458781 BGD458749:BGD458781 BPZ458749:BPZ458781 BZV458749:BZV458781 CJR458749:CJR458781 CTN458749:CTN458781 DDJ458749:DDJ458781 DNF458749:DNF458781 DXB458749:DXB458781 EGX458749:EGX458781 EQT458749:EQT458781 FAP458749:FAP458781 FKL458749:FKL458781 FUH458749:FUH458781 GED458749:GED458781 GNZ458749:GNZ458781 GXV458749:GXV458781 HHR458749:HHR458781 HRN458749:HRN458781 IBJ458749:IBJ458781 ILF458749:ILF458781 IVB458749:IVB458781 JEX458749:JEX458781 JOT458749:JOT458781 JYP458749:JYP458781 KIL458749:KIL458781 KSH458749:KSH458781 LCD458749:LCD458781 LLZ458749:LLZ458781 LVV458749:LVV458781 MFR458749:MFR458781 MPN458749:MPN458781 MZJ458749:MZJ458781 NJF458749:NJF458781 NTB458749:NTB458781 OCX458749:OCX458781 OMT458749:OMT458781 OWP458749:OWP458781 PGL458749:PGL458781 PQH458749:PQH458781 QAD458749:QAD458781 QJZ458749:QJZ458781 QTV458749:QTV458781 RDR458749:RDR458781 RNN458749:RNN458781 RXJ458749:RXJ458781 SHF458749:SHF458781 SRB458749:SRB458781 TAX458749:TAX458781 TKT458749:TKT458781 TUP458749:TUP458781 UEL458749:UEL458781 UOH458749:UOH458781 UYD458749:UYD458781 VHZ458749:VHZ458781 VRV458749:VRV458781 WBR458749:WBR458781 WLN458749:WLN458781 WVJ458749:WVJ458781 B524285:B524317 IX524285:IX524317 ST524285:ST524317 ACP524285:ACP524317 AML524285:AML524317 AWH524285:AWH524317 BGD524285:BGD524317 BPZ524285:BPZ524317 BZV524285:BZV524317 CJR524285:CJR524317 CTN524285:CTN524317 DDJ524285:DDJ524317 DNF524285:DNF524317 DXB524285:DXB524317 EGX524285:EGX524317 EQT524285:EQT524317 FAP524285:FAP524317 FKL524285:FKL524317 FUH524285:FUH524317 GED524285:GED524317 GNZ524285:GNZ524317 GXV524285:GXV524317 HHR524285:HHR524317 HRN524285:HRN524317 IBJ524285:IBJ524317 ILF524285:ILF524317 IVB524285:IVB524317 JEX524285:JEX524317 JOT524285:JOT524317 JYP524285:JYP524317 KIL524285:KIL524317 KSH524285:KSH524317 LCD524285:LCD524317 LLZ524285:LLZ524317 LVV524285:LVV524317 MFR524285:MFR524317 MPN524285:MPN524317 MZJ524285:MZJ524317 NJF524285:NJF524317 NTB524285:NTB524317 OCX524285:OCX524317 OMT524285:OMT524317 OWP524285:OWP524317 PGL524285:PGL524317 PQH524285:PQH524317 QAD524285:QAD524317 QJZ524285:QJZ524317 QTV524285:QTV524317 RDR524285:RDR524317 RNN524285:RNN524317 RXJ524285:RXJ524317 SHF524285:SHF524317 SRB524285:SRB524317 TAX524285:TAX524317 TKT524285:TKT524317 TUP524285:TUP524317 UEL524285:UEL524317 UOH524285:UOH524317 UYD524285:UYD524317 VHZ524285:VHZ524317 VRV524285:VRV524317 WBR524285:WBR524317 WLN524285:WLN524317 WVJ524285:WVJ524317 B589821:B589853 IX589821:IX589853 ST589821:ST589853 ACP589821:ACP589853 AML589821:AML589853 AWH589821:AWH589853 BGD589821:BGD589853 BPZ589821:BPZ589853 BZV589821:BZV589853 CJR589821:CJR589853 CTN589821:CTN589853 DDJ589821:DDJ589853 DNF589821:DNF589853 DXB589821:DXB589853 EGX589821:EGX589853 EQT589821:EQT589853 FAP589821:FAP589853 FKL589821:FKL589853 FUH589821:FUH589853 GED589821:GED589853 GNZ589821:GNZ589853 GXV589821:GXV589853 HHR589821:HHR589853 HRN589821:HRN589853 IBJ589821:IBJ589853 ILF589821:ILF589853 IVB589821:IVB589853 JEX589821:JEX589853 JOT589821:JOT589853 JYP589821:JYP589853 KIL589821:KIL589853 KSH589821:KSH589853 LCD589821:LCD589853 LLZ589821:LLZ589853 LVV589821:LVV589853 MFR589821:MFR589853 MPN589821:MPN589853 MZJ589821:MZJ589853 NJF589821:NJF589853 NTB589821:NTB589853 OCX589821:OCX589853 OMT589821:OMT589853 OWP589821:OWP589853 PGL589821:PGL589853 PQH589821:PQH589853 QAD589821:QAD589853 QJZ589821:QJZ589853 QTV589821:QTV589853 RDR589821:RDR589853 RNN589821:RNN589853 RXJ589821:RXJ589853 SHF589821:SHF589853 SRB589821:SRB589853 TAX589821:TAX589853 TKT589821:TKT589853 TUP589821:TUP589853 UEL589821:UEL589853 UOH589821:UOH589853 UYD589821:UYD589853 VHZ589821:VHZ589853 VRV589821:VRV589853 WBR589821:WBR589853 WLN589821:WLN589853 WVJ589821:WVJ589853 B655357:B655389 IX655357:IX655389 ST655357:ST655389 ACP655357:ACP655389 AML655357:AML655389 AWH655357:AWH655389 BGD655357:BGD655389 BPZ655357:BPZ655389 BZV655357:BZV655389 CJR655357:CJR655389 CTN655357:CTN655389 DDJ655357:DDJ655389 DNF655357:DNF655389 DXB655357:DXB655389 EGX655357:EGX655389 EQT655357:EQT655389 FAP655357:FAP655389 FKL655357:FKL655389 FUH655357:FUH655389 GED655357:GED655389 GNZ655357:GNZ655389 GXV655357:GXV655389 HHR655357:HHR655389 HRN655357:HRN655389 IBJ655357:IBJ655389 ILF655357:ILF655389 IVB655357:IVB655389 JEX655357:JEX655389 JOT655357:JOT655389 JYP655357:JYP655389 KIL655357:KIL655389 KSH655357:KSH655389 LCD655357:LCD655389 LLZ655357:LLZ655389 LVV655357:LVV655389 MFR655357:MFR655389 MPN655357:MPN655389 MZJ655357:MZJ655389 NJF655357:NJF655389 NTB655357:NTB655389 OCX655357:OCX655389 OMT655357:OMT655389 OWP655357:OWP655389 PGL655357:PGL655389 PQH655357:PQH655389 QAD655357:QAD655389 QJZ655357:QJZ655389 QTV655357:QTV655389 RDR655357:RDR655389 RNN655357:RNN655389 RXJ655357:RXJ655389 SHF655357:SHF655389 SRB655357:SRB655389 TAX655357:TAX655389 TKT655357:TKT655389 TUP655357:TUP655389 UEL655357:UEL655389 UOH655357:UOH655389 UYD655357:UYD655389 VHZ655357:VHZ655389 VRV655357:VRV655389 WBR655357:WBR655389 WLN655357:WLN655389 WVJ655357:WVJ655389 B720893:B720925 IX720893:IX720925 ST720893:ST720925 ACP720893:ACP720925 AML720893:AML720925 AWH720893:AWH720925 BGD720893:BGD720925 BPZ720893:BPZ720925 BZV720893:BZV720925 CJR720893:CJR720925 CTN720893:CTN720925 DDJ720893:DDJ720925 DNF720893:DNF720925 DXB720893:DXB720925 EGX720893:EGX720925 EQT720893:EQT720925 FAP720893:FAP720925 FKL720893:FKL720925 FUH720893:FUH720925 GED720893:GED720925 GNZ720893:GNZ720925 GXV720893:GXV720925 HHR720893:HHR720925 HRN720893:HRN720925 IBJ720893:IBJ720925 ILF720893:ILF720925 IVB720893:IVB720925 JEX720893:JEX720925 JOT720893:JOT720925 JYP720893:JYP720925 KIL720893:KIL720925 KSH720893:KSH720925 LCD720893:LCD720925 LLZ720893:LLZ720925 LVV720893:LVV720925 MFR720893:MFR720925 MPN720893:MPN720925 MZJ720893:MZJ720925 NJF720893:NJF720925 NTB720893:NTB720925 OCX720893:OCX720925 OMT720893:OMT720925 OWP720893:OWP720925 PGL720893:PGL720925 PQH720893:PQH720925 QAD720893:QAD720925 QJZ720893:QJZ720925 QTV720893:QTV720925 RDR720893:RDR720925 RNN720893:RNN720925 RXJ720893:RXJ720925 SHF720893:SHF720925 SRB720893:SRB720925 TAX720893:TAX720925 TKT720893:TKT720925 TUP720893:TUP720925 UEL720893:UEL720925 UOH720893:UOH720925 UYD720893:UYD720925 VHZ720893:VHZ720925 VRV720893:VRV720925 WBR720893:WBR720925 WLN720893:WLN720925 WVJ720893:WVJ720925 B786429:B786461 IX786429:IX786461 ST786429:ST786461 ACP786429:ACP786461 AML786429:AML786461 AWH786429:AWH786461 BGD786429:BGD786461 BPZ786429:BPZ786461 BZV786429:BZV786461 CJR786429:CJR786461 CTN786429:CTN786461 DDJ786429:DDJ786461 DNF786429:DNF786461 DXB786429:DXB786461 EGX786429:EGX786461 EQT786429:EQT786461 FAP786429:FAP786461 FKL786429:FKL786461 FUH786429:FUH786461 GED786429:GED786461 GNZ786429:GNZ786461 GXV786429:GXV786461 HHR786429:HHR786461 HRN786429:HRN786461 IBJ786429:IBJ786461 ILF786429:ILF786461 IVB786429:IVB786461 JEX786429:JEX786461 JOT786429:JOT786461 JYP786429:JYP786461 KIL786429:KIL786461 KSH786429:KSH786461 LCD786429:LCD786461 LLZ786429:LLZ786461 LVV786429:LVV786461 MFR786429:MFR786461 MPN786429:MPN786461 MZJ786429:MZJ786461 NJF786429:NJF786461 NTB786429:NTB786461 OCX786429:OCX786461 OMT786429:OMT786461 OWP786429:OWP786461 PGL786429:PGL786461 PQH786429:PQH786461 QAD786429:QAD786461 QJZ786429:QJZ786461 QTV786429:QTV786461 RDR786429:RDR786461 RNN786429:RNN786461 RXJ786429:RXJ786461 SHF786429:SHF786461 SRB786429:SRB786461 TAX786429:TAX786461 TKT786429:TKT786461 TUP786429:TUP786461 UEL786429:UEL786461 UOH786429:UOH786461 UYD786429:UYD786461 VHZ786429:VHZ786461 VRV786429:VRV786461 WBR786429:WBR786461 WLN786429:WLN786461 WVJ786429:WVJ786461 B851965:B851997 IX851965:IX851997 ST851965:ST851997 ACP851965:ACP851997 AML851965:AML851997 AWH851965:AWH851997 BGD851965:BGD851997 BPZ851965:BPZ851997 BZV851965:BZV851997 CJR851965:CJR851997 CTN851965:CTN851997 DDJ851965:DDJ851997 DNF851965:DNF851997 DXB851965:DXB851997 EGX851965:EGX851997 EQT851965:EQT851997 FAP851965:FAP851997 FKL851965:FKL851997 FUH851965:FUH851997 GED851965:GED851997 GNZ851965:GNZ851997 GXV851965:GXV851997 HHR851965:HHR851997 HRN851965:HRN851997 IBJ851965:IBJ851997 ILF851965:ILF851997 IVB851965:IVB851997 JEX851965:JEX851997 JOT851965:JOT851997 JYP851965:JYP851997 KIL851965:KIL851997 KSH851965:KSH851997 LCD851965:LCD851997 LLZ851965:LLZ851997 LVV851965:LVV851997 MFR851965:MFR851997 MPN851965:MPN851997 MZJ851965:MZJ851997 NJF851965:NJF851997 NTB851965:NTB851997 OCX851965:OCX851997 OMT851965:OMT851997 OWP851965:OWP851997 PGL851965:PGL851997 PQH851965:PQH851997 QAD851965:QAD851997 QJZ851965:QJZ851997 QTV851965:QTV851997 RDR851965:RDR851997 RNN851965:RNN851997 RXJ851965:RXJ851997 SHF851965:SHF851997 SRB851965:SRB851997 TAX851965:TAX851997 TKT851965:TKT851997 TUP851965:TUP851997 UEL851965:UEL851997 UOH851965:UOH851997 UYD851965:UYD851997 VHZ851965:VHZ851997 VRV851965:VRV851997 WBR851965:WBR851997 WLN851965:WLN851997 WVJ851965:WVJ851997 B917501:B917533 IX917501:IX917533 ST917501:ST917533 ACP917501:ACP917533 AML917501:AML917533 AWH917501:AWH917533 BGD917501:BGD917533 BPZ917501:BPZ917533 BZV917501:BZV917533 CJR917501:CJR917533 CTN917501:CTN917533 DDJ917501:DDJ917533 DNF917501:DNF917533 DXB917501:DXB917533 EGX917501:EGX917533 EQT917501:EQT917533 FAP917501:FAP917533 FKL917501:FKL917533 FUH917501:FUH917533 GED917501:GED917533 GNZ917501:GNZ917533 GXV917501:GXV917533 HHR917501:HHR917533 HRN917501:HRN917533 IBJ917501:IBJ917533 ILF917501:ILF917533 IVB917501:IVB917533 JEX917501:JEX917533 JOT917501:JOT917533 JYP917501:JYP917533 KIL917501:KIL917533 KSH917501:KSH917533 LCD917501:LCD917533 LLZ917501:LLZ917533 LVV917501:LVV917533 MFR917501:MFR917533 MPN917501:MPN917533 MZJ917501:MZJ917533 NJF917501:NJF917533 NTB917501:NTB917533 OCX917501:OCX917533 OMT917501:OMT917533 OWP917501:OWP917533 PGL917501:PGL917533 PQH917501:PQH917533 QAD917501:QAD917533 QJZ917501:QJZ917533 QTV917501:QTV917533 RDR917501:RDR917533 RNN917501:RNN917533 RXJ917501:RXJ917533 SHF917501:SHF917533 SRB917501:SRB917533 TAX917501:TAX917533 TKT917501:TKT917533 TUP917501:TUP917533 UEL917501:UEL917533 UOH917501:UOH917533 UYD917501:UYD917533 VHZ917501:VHZ917533 VRV917501:VRV917533 WBR917501:WBR917533 WLN917501:WLN917533 WVJ917501:WVJ917533 B983037:B983069 IX983037:IX983069 ST983037:ST983069 ACP983037:ACP983069 AML983037:AML983069 AWH983037:AWH983069 BGD983037:BGD983069 BPZ983037:BPZ983069 BZV983037:BZV983069 CJR983037:CJR983069 CTN983037:CTN983069 DDJ983037:DDJ983069 DNF983037:DNF983069 DXB983037:DXB983069 EGX983037:EGX983069 EQT983037:EQT983069 FAP983037:FAP983069 FKL983037:FKL983069 FUH983037:FUH983069 GED983037:GED983069 GNZ983037:GNZ983069 GXV983037:GXV983069 HHR983037:HHR983069 HRN983037:HRN983069 IBJ983037:IBJ983069 ILF983037:ILF983069 IVB983037:IVB983069 JEX983037:JEX983069 JOT983037:JOT983069 JYP983037:JYP983069 KIL983037:KIL983069 KSH983037:KSH983069 LCD983037:LCD983069 LLZ983037:LLZ983069 LVV983037:LVV983069 MFR983037:MFR983069 MPN983037:MPN983069 MZJ983037:MZJ983069 NJF983037:NJF983069 NTB983037:NTB983069 OCX983037:OCX983069 OMT983037:OMT983069 OWP983037:OWP983069 PGL983037:PGL983069 PQH983037:PQH983069 QAD983037:QAD983069 QJZ983037:QJZ983069 QTV983037:QTV983069 RDR983037:RDR983069 RNN983037:RNN983069 RXJ983037:RXJ983069 SHF983037:SHF983069 SRB983037:SRB983069 TAX983037:TAX983069 TKT983037:TKT983069 TUP983037:TUP983069 UEL983037:UEL983069 UOH983037:UOH983069 UYD983037:UYD983069 VHZ983037:VHZ983069 VRV983037:VRV983069 WBR983037:WBR983069 WLN983037:WLN983069 B9:B40 WVJ9:WVJ40 WLN9:WLN40 WBR9:WBR40 VRV9:VRV40 VHZ9:VHZ40 UYD9:UYD40 UOH9:UOH40 UEL9:UEL40 TUP9:TUP40 TKT9:TKT40 TAX9:TAX40 SRB9:SRB40 SHF9:SHF40 RXJ9:RXJ40 RNN9:RNN40 RDR9:RDR40 QTV9:QTV40 QJZ9:QJZ40 QAD9:QAD40 PQH9:PQH40 PGL9:PGL40 OWP9:OWP40 OMT9:OMT40 OCX9:OCX40 NTB9:NTB40 NJF9:NJF40 MZJ9:MZJ40 MPN9:MPN40 MFR9:MFR40 LVV9:LVV40 LLZ9:LLZ40 LCD9:LCD40 KSH9:KSH40 KIL9:KIL40 JYP9:JYP40 JOT9:JOT40 JEX9:JEX40 IVB9:IVB40 ILF9:ILF40 IBJ9:IBJ40 HRN9:HRN40 HHR9:HHR40 GXV9:GXV40 GNZ9:GNZ40 GED9:GED40 FUH9:FUH40 FKL9:FKL40 FAP9:FAP40 EQT9:EQT40 EGX9:EGX40 DXB9:DXB40 DNF9:DNF40 DDJ9:DDJ40 CTN9:CTN40 CJR9:CJR40 BZV9:BZV40 BPZ9:BPZ40 BGD9:BGD40 AWH9:AWH40 AML9:AML40 ACP9:ACP40 ST9:ST40 IX9:IX40"/>
  </dataValidations>
  <pageMargins left="0" right="0" top="0" bottom="0" header="0" footer="0"/>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topLeftCell="A37" workbookViewId="0">
      <selection activeCell="O37" sqref="O37"/>
    </sheetView>
  </sheetViews>
  <sheetFormatPr defaultRowHeight="15"/>
  <cols>
    <col min="1" max="1" width="5" style="67" customWidth="1"/>
    <col min="2" max="2" width="23.28515625" style="58" customWidth="1"/>
    <col min="3" max="3" width="8.42578125" style="58" customWidth="1"/>
    <col min="4" max="4" width="4.7109375" style="58" customWidth="1"/>
    <col min="5" max="5" width="4.42578125" style="58" customWidth="1"/>
    <col min="6" max="6" width="10.85546875" style="68" customWidth="1"/>
    <col min="7" max="7" width="25.42578125" style="58" customWidth="1"/>
    <col min="8" max="8" width="9.85546875" style="58" customWidth="1"/>
    <col min="9" max="9" width="9.28515625" style="58" customWidth="1"/>
    <col min="10" max="11" width="9.85546875" style="3" hidden="1" customWidth="1"/>
    <col min="12" max="12" width="20.5703125" style="58" hidden="1" customWidth="1"/>
    <col min="13" max="14" width="9.140625" style="58"/>
    <col min="15" max="15" width="10.140625" style="58" bestFit="1" customWidth="1"/>
    <col min="16" max="242" width="9.140625" style="58"/>
    <col min="243" max="243" width="5" style="58" customWidth="1"/>
    <col min="244" max="244" width="22.140625" style="58" customWidth="1"/>
    <col min="245" max="245" width="6.7109375" style="58" customWidth="1"/>
    <col min="246" max="246" width="4.7109375" style="58" customWidth="1"/>
    <col min="247" max="247" width="4.42578125" style="58" customWidth="1"/>
    <col min="248" max="248" width="10.85546875" style="58" customWidth="1"/>
    <col min="249" max="249" width="25.5703125" style="58" customWidth="1"/>
    <col min="250" max="252" width="8.85546875" style="58" customWidth="1"/>
    <col min="253" max="253" width="19.85546875" style="58" customWidth="1"/>
    <col min="254" max="498" width="9.140625" style="58"/>
    <col min="499" max="499" width="5" style="58" customWidth="1"/>
    <col min="500" max="500" width="22.140625" style="58" customWidth="1"/>
    <col min="501" max="501" width="6.7109375" style="58" customWidth="1"/>
    <col min="502" max="502" width="4.7109375" style="58" customWidth="1"/>
    <col min="503" max="503" width="4.42578125" style="58" customWidth="1"/>
    <col min="504" max="504" width="10.85546875" style="58" customWidth="1"/>
    <col min="505" max="505" width="25.5703125" style="58" customWidth="1"/>
    <col min="506" max="508" width="8.85546875" style="58" customWidth="1"/>
    <col min="509" max="509" width="19.85546875" style="58" customWidth="1"/>
    <col min="510" max="754" width="9.140625" style="58"/>
    <col min="755" max="755" width="5" style="58" customWidth="1"/>
    <col min="756" max="756" width="22.140625" style="58" customWidth="1"/>
    <col min="757" max="757" width="6.7109375" style="58" customWidth="1"/>
    <col min="758" max="758" width="4.7109375" style="58" customWidth="1"/>
    <col min="759" max="759" width="4.42578125" style="58" customWidth="1"/>
    <col min="760" max="760" width="10.85546875" style="58" customWidth="1"/>
    <col min="761" max="761" width="25.5703125" style="58" customWidth="1"/>
    <col min="762" max="764" width="8.85546875" style="58" customWidth="1"/>
    <col min="765" max="765" width="19.85546875" style="58" customWidth="1"/>
    <col min="766" max="1010" width="9.140625" style="58"/>
    <col min="1011" max="1011" width="5" style="58" customWidth="1"/>
    <col min="1012" max="1012" width="22.140625" style="58" customWidth="1"/>
    <col min="1013" max="1013" width="6.7109375" style="58" customWidth="1"/>
    <col min="1014" max="1014" width="4.7109375" style="58" customWidth="1"/>
    <col min="1015" max="1015" width="4.42578125" style="58" customWidth="1"/>
    <col min="1016" max="1016" width="10.85546875" style="58" customWidth="1"/>
    <col min="1017" max="1017" width="25.5703125" style="58" customWidth="1"/>
    <col min="1018" max="1020" width="8.85546875" style="58" customWidth="1"/>
    <col min="1021" max="1021" width="19.85546875" style="58" customWidth="1"/>
    <col min="1022" max="1266" width="9.140625" style="58"/>
    <col min="1267" max="1267" width="5" style="58" customWidth="1"/>
    <col min="1268" max="1268" width="22.140625" style="58" customWidth="1"/>
    <col min="1269" max="1269" width="6.7109375" style="58" customWidth="1"/>
    <col min="1270" max="1270" width="4.7109375" style="58" customWidth="1"/>
    <col min="1271" max="1271" width="4.42578125" style="58" customWidth="1"/>
    <col min="1272" max="1272" width="10.85546875" style="58" customWidth="1"/>
    <col min="1273" max="1273" width="25.5703125" style="58" customWidth="1"/>
    <col min="1274" max="1276" width="8.85546875" style="58" customWidth="1"/>
    <col min="1277" max="1277" width="19.85546875" style="58" customWidth="1"/>
    <col min="1278" max="1522" width="9.140625" style="58"/>
    <col min="1523" max="1523" width="5" style="58" customWidth="1"/>
    <col min="1524" max="1524" width="22.140625" style="58" customWidth="1"/>
    <col min="1525" max="1525" width="6.7109375" style="58" customWidth="1"/>
    <col min="1526" max="1526" width="4.7109375" style="58" customWidth="1"/>
    <col min="1527" max="1527" width="4.42578125" style="58" customWidth="1"/>
    <col min="1528" max="1528" width="10.85546875" style="58" customWidth="1"/>
    <col min="1529" max="1529" width="25.5703125" style="58" customWidth="1"/>
    <col min="1530" max="1532" width="8.85546875" style="58" customWidth="1"/>
    <col min="1533" max="1533" width="19.85546875" style="58" customWidth="1"/>
    <col min="1534" max="1778" width="9.140625" style="58"/>
    <col min="1779" max="1779" width="5" style="58" customWidth="1"/>
    <col min="1780" max="1780" width="22.140625" style="58" customWidth="1"/>
    <col min="1781" max="1781" width="6.7109375" style="58" customWidth="1"/>
    <col min="1782" max="1782" width="4.7109375" style="58" customWidth="1"/>
    <col min="1783" max="1783" width="4.42578125" style="58" customWidth="1"/>
    <col min="1784" max="1784" width="10.85546875" style="58" customWidth="1"/>
    <col min="1785" max="1785" width="25.5703125" style="58" customWidth="1"/>
    <col min="1786" max="1788" width="8.85546875" style="58" customWidth="1"/>
    <col min="1789" max="1789" width="19.85546875" style="58" customWidth="1"/>
    <col min="1790" max="2034" width="9.140625" style="58"/>
    <col min="2035" max="2035" width="5" style="58" customWidth="1"/>
    <col min="2036" max="2036" width="22.140625" style="58" customWidth="1"/>
    <col min="2037" max="2037" width="6.7109375" style="58" customWidth="1"/>
    <col min="2038" max="2038" width="4.7109375" style="58" customWidth="1"/>
    <col min="2039" max="2039" width="4.42578125" style="58" customWidth="1"/>
    <col min="2040" max="2040" width="10.85546875" style="58" customWidth="1"/>
    <col min="2041" max="2041" width="25.5703125" style="58" customWidth="1"/>
    <col min="2042" max="2044" width="8.85546875" style="58" customWidth="1"/>
    <col min="2045" max="2045" width="19.85546875" style="58" customWidth="1"/>
    <col min="2046" max="2290" width="9.140625" style="58"/>
    <col min="2291" max="2291" width="5" style="58" customWidth="1"/>
    <col min="2292" max="2292" width="22.140625" style="58" customWidth="1"/>
    <col min="2293" max="2293" width="6.7109375" style="58" customWidth="1"/>
    <col min="2294" max="2294" width="4.7109375" style="58" customWidth="1"/>
    <col min="2295" max="2295" width="4.42578125" style="58" customWidth="1"/>
    <col min="2296" max="2296" width="10.85546875" style="58" customWidth="1"/>
    <col min="2297" max="2297" width="25.5703125" style="58" customWidth="1"/>
    <col min="2298" max="2300" width="8.85546875" style="58" customWidth="1"/>
    <col min="2301" max="2301" width="19.85546875" style="58" customWidth="1"/>
    <col min="2302" max="2546" width="9.140625" style="58"/>
    <col min="2547" max="2547" width="5" style="58" customWidth="1"/>
    <col min="2548" max="2548" width="22.140625" style="58" customWidth="1"/>
    <col min="2549" max="2549" width="6.7109375" style="58" customWidth="1"/>
    <col min="2550" max="2550" width="4.7109375" style="58" customWidth="1"/>
    <col min="2551" max="2551" width="4.42578125" style="58" customWidth="1"/>
    <col min="2552" max="2552" width="10.85546875" style="58" customWidth="1"/>
    <col min="2553" max="2553" width="25.5703125" style="58" customWidth="1"/>
    <col min="2554" max="2556" width="8.85546875" style="58" customWidth="1"/>
    <col min="2557" max="2557" width="19.85546875" style="58" customWidth="1"/>
    <col min="2558" max="2802" width="9.140625" style="58"/>
    <col min="2803" max="2803" width="5" style="58" customWidth="1"/>
    <col min="2804" max="2804" width="22.140625" style="58" customWidth="1"/>
    <col min="2805" max="2805" width="6.7109375" style="58" customWidth="1"/>
    <col min="2806" max="2806" width="4.7109375" style="58" customWidth="1"/>
    <col min="2807" max="2807" width="4.42578125" style="58" customWidth="1"/>
    <col min="2808" max="2808" width="10.85546875" style="58" customWidth="1"/>
    <col min="2809" max="2809" width="25.5703125" style="58" customWidth="1"/>
    <col min="2810" max="2812" width="8.85546875" style="58" customWidth="1"/>
    <col min="2813" max="2813" width="19.85546875" style="58" customWidth="1"/>
    <col min="2814" max="3058" width="9.140625" style="58"/>
    <col min="3059" max="3059" width="5" style="58" customWidth="1"/>
    <col min="3060" max="3060" width="22.140625" style="58" customWidth="1"/>
    <col min="3061" max="3061" width="6.7109375" style="58" customWidth="1"/>
    <col min="3062" max="3062" width="4.7109375" style="58" customWidth="1"/>
    <col min="3063" max="3063" width="4.42578125" style="58" customWidth="1"/>
    <col min="3064" max="3064" width="10.85546875" style="58" customWidth="1"/>
    <col min="3065" max="3065" width="25.5703125" style="58" customWidth="1"/>
    <col min="3066" max="3068" width="8.85546875" style="58" customWidth="1"/>
    <col min="3069" max="3069" width="19.85546875" style="58" customWidth="1"/>
    <col min="3070" max="3314" width="9.140625" style="58"/>
    <col min="3315" max="3315" width="5" style="58" customWidth="1"/>
    <col min="3316" max="3316" width="22.140625" style="58" customWidth="1"/>
    <col min="3317" max="3317" width="6.7109375" style="58" customWidth="1"/>
    <col min="3318" max="3318" width="4.7109375" style="58" customWidth="1"/>
    <col min="3319" max="3319" width="4.42578125" style="58" customWidth="1"/>
    <col min="3320" max="3320" width="10.85546875" style="58" customWidth="1"/>
    <col min="3321" max="3321" width="25.5703125" style="58" customWidth="1"/>
    <col min="3322" max="3324" width="8.85546875" style="58" customWidth="1"/>
    <col min="3325" max="3325" width="19.85546875" style="58" customWidth="1"/>
    <col min="3326" max="3570" width="9.140625" style="58"/>
    <col min="3571" max="3571" width="5" style="58" customWidth="1"/>
    <col min="3572" max="3572" width="22.140625" style="58" customWidth="1"/>
    <col min="3573" max="3573" width="6.7109375" style="58" customWidth="1"/>
    <col min="3574" max="3574" width="4.7109375" style="58" customWidth="1"/>
    <col min="3575" max="3575" width="4.42578125" style="58" customWidth="1"/>
    <col min="3576" max="3576" width="10.85546875" style="58" customWidth="1"/>
    <col min="3577" max="3577" width="25.5703125" style="58" customWidth="1"/>
    <col min="3578" max="3580" width="8.85546875" style="58" customWidth="1"/>
    <col min="3581" max="3581" width="19.85546875" style="58" customWidth="1"/>
    <col min="3582" max="3826" width="9.140625" style="58"/>
    <col min="3827" max="3827" width="5" style="58" customWidth="1"/>
    <col min="3828" max="3828" width="22.140625" style="58" customWidth="1"/>
    <col min="3829" max="3829" width="6.7109375" style="58" customWidth="1"/>
    <col min="3830" max="3830" width="4.7109375" style="58" customWidth="1"/>
    <col min="3831" max="3831" width="4.42578125" style="58" customWidth="1"/>
    <col min="3832" max="3832" width="10.85546875" style="58" customWidth="1"/>
    <col min="3833" max="3833" width="25.5703125" style="58" customWidth="1"/>
    <col min="3834" max="3836" width="8.85546875" style="58" customWidth="1"/>
    <col min="3837" max="3837" width="19.85546875" style="58" customWidth="1"/>
    <col min="3838" max="4082" width="9.140625" style="58"/>
    <col min="4083" max="4083" width="5" style="58" customWidth="1"/>
    <col min="4084" max="4084" width="22.140625" style="58" customWidth="1"/>
    <col min="4085" max="4085" width="6.7109375" style="58" customWidth="1"/>
    <col min="4086" max="4086" width="4.7109375" style="58" customWidth="1"/>
    <col min="4087" max="4087" width="4.42578125" style="58" customWidth="1"/>
    <col min="4088" max="4088" width="10.85546875" style="58" customWidth="1"/>
    <col min="4089" max="4089" width="25.5703125" style="58" customWidth="1"/>
    <col min="4090" max="4092" width="8.85546875" style="58" customWidth="1"/>
    <col min="4093" max="4093" width="19.85546875" style="58" customWidth="1"/>
    <col min="4094" max="4338" width="9.140625" style="58"/>
    <col min="4339" max="4339" width="5" style="58" customWidth="1"/>
    <col min="4340" max="4340" width="22.140625" style="58" customWidth="1"/>
    <col min="4341" max="4341" width="6.7109375" style="58" customWidth="1"/>
    <col min="4342" max="4342" width="4.7109375" style="58" customWidth="1"/>
    <col min="4343" max="4343" width="4.42578125" style="58" customWidth="1"/>
    <col min="4344" max="4344" width="10.85546875" style="58" customWidth="1"/>
    <col min="4345" max="4345" width="25.5703125" style="58" customWidth="1"/>
    <col min="4346" max="4348" width="8.85546875" style="58" customWidth="1"/>
    <col min="4349" max="4349" width="19.85546875" style="58" customWidth="1"/>
    <col min="4350" max="4594" width="9.140625" style="58"/>
    <col min="4595" max="4595" width="5" style="58" customWidth="1"/>
    <col min="4596" max="4596" width="22.140625" style="58" customWidth="1"/>
    <col min="4597" max="4597" width="6.7109375" style="58" customWidth="1"/>
    <col min="4598" max="4598" width="4.7109375" style="58" customWidth="1"/>
    <col min="4599" max="4599" width="4.42578125" style="58" customWidth="1"/>
    <col min="4600" max="4600" width="10.85546875" style="58" customWidth="1"/>
    <col min="4601" max="4601" width="25.5703125" style="58" customWidth="1"/>
    <col min="4602" max="4604" width="8.85546875" style="58" customWidth="1"/>
    <col min="4605" max="4605" width="19.85546875" style="58" customWidth="1"/>
    <col min="4606" max="4850" width="9.140625" style="58"/>
    <col min="4851" max="4851" width="5" style="58" customWidth="1"/>
    <col min="4852" max="4852" width="22.140625" style="58" customWidth="1"/>
    <col min="4853" max="4853" width="6.7109375" style="58" customWidth="1"/>
    <col min="4854" max="4854" width="4.7109375" style="58" customWidth="1"/>
    <col min="4855" max="4855" width="4.42578125" style="58" customWidth="1"/>
    <col min="4856" max="4856" width="10.85546875" style="58" customWidth="1"/>
    <col min="4857" max="4857" width="25.5703125" style="58" customWidth="1"/>
    <col min="4858" max="4860" width="8.85546875" style="58" customWidth="1"/>
    <col min="4861" max="4861" width="19.85546875" style="58" customWidth="1"/>
    <col min="4862" max="5106" width="9.140625" style="58"/>
    <col min="5107" max="5107" width="5" style="58" customWidth="1"/>
    <col min="5108" max="5108" width="22.140625" style="58" customWidth="1"/>
    <col min="5109" max="5109" width="6.7109375" style="58" customWidth="1"/>
    <col min="5110" max="5110" width="4.7109375" style="58" customWidth="1"/>
    <col min="5111" max="5111" width="4.42578125" style="58" customWidth="1"/>
    <col min="5112" max="5112" width="10.85546875" style="58" customWidth="1"/>
    <col min="5113" max="5113" width="25.5703125" style="58" customWidth="1"/>
    <col min="5114" max="5116" width="8.85546875" style="58" customWidth="1"/>
    <col min="5117" max="5117" width="19.85546875" style="58" customWidth="1"/>
    <col min="5118" max="5362" width="9.140625" style="58"/>
    <col min="5363" max="5363" width="5" style="58" customWidth="1"/>
    <col min="5364" max="5364" width="22.140625" style="58" customWidth="1"/>
    <col min="5365" max="5365" width="6.7109375" style="58" customWidth="1"/>
    <col min="5366" max="5366" width="4.7109375" style="58" customWidth="1"/>
    <col min="5367" max="5367" width="4.42578125" style="58" customWidth="1"/>
    <col min="5368" max="5368" width="10.85546875" style="58" customWidth="1"/>
    <col min="5369" max="5369" width="25.5703125" style="58" customWidth="1"/>
    <col min="5370" max="5372" width="8.85546875" style="58" customWidth="1"/>
    <col min="5373" max="5373" width="19.85546875" style="58" customWidth="1"/>
    <col min="5374" max="5618" width="9.140625" style="58"/>
    <col min="5619" max="5619" width="5" style="58" customWidth="1"/>
    <col min="5620" max="5620" width="22.140625" style="58" customWidth="1"/>
    <col min="5621" max="5621" width="6.7109375" style="58" customWidth="1"/>
    <col min="5622" max="5622" width="4.7109375" style="58" customWidth="1"/>
    <col min="5623" max="5623" width="4.42578125" style="58" customWidth="1"/>
    <col min="5624" max="5624" width="10.85546875" style="58" customWidth="1"/>
    <col min="5625" max="5625" width="25.5703125" style="58" customWidth="1"/>
    <col min="5626" max="5628" width="8.85546875" style="58" customWidth="1"/>
    <col min="5629" max="5629" width="19.85546875" style="58" customWidth="1"/>
    <col min="5630" max="5874" width="9.140625" style="58"/>
    <col min="5875" max="5875" width="5" style="58" customWidth="1"/>
    <col min="5876" max="5876" width="22.140625" style="58" customWidth="1"/>
    <col min="5877" max="5877" width="6.7109375" style="58" customWidth="1"/>
    <col min="5878" max="5878" width="4.7109375" style="58" customWidth="1"/>
    <col min="5879" max="5879" width="4.42578125" style="58" customWidth="1"/>
    <col min="5880" max="5880" width="10.85546875" style="58" customWidth="1"/>
    <col min="5881" max="5881" width="25.5703125" style="58" customWidth="1"/>
    <col min="5882" max="5884" width="8.85546875" style="58" customWidth="1"/>
    <col min="5885" max="5885" width="19.85546875" style="58" customWidth="1"/>
    <col min="5886" max="6130" width="9.140625" style="58"/>
    <col min="6131" max="6131" width="5" style="58" customWidth="1"/>
    <col min="6132" max="6132" width="22.140625" style="58" customWidth="1"/>
    <col min="6133" max="6133" width="6.7109375" style="58" customWidth="1"/>
    <col min="6134" max="6134" width="4.7109375" style="58" customWidth="1"/>
    <col min="6135" max="6135" width="4.42578125" style="58" customWidth="1"/>
    <col min="6136" max="6136" width="10.85546875" style="58" customWidth="1"/>
    <col min="6137" max="6137" width="25.5703125" style="58" customWidth="1"/>
    <col min="6138" max="6140" width="8.85546875" style="58" customWidth="1"/>
    <col min="6141" max="6141" width="19.85546875" style="58" customWidth="1"/>
    <col min="6142" max="6386" width="9.140625" style="58"/>
    <col min="6387" max="6387" width="5" style="58" customWidth="1"/>
    <col min="6388" max="6388" width="22.140625" style="58" customWidth="1"/>
    <col min="6389" max="6389" width="6.7109375" style="58" customWidth="1"/>
    <col min="6390" max="6390" width="4.7109375" style="58" customWidth="1"/>
    <col min="6391" max="6391" width="4.42578125" style="58" customWidth="1"/>
    <col min="6392" max="6392" width="10.85546875" style="58" customWidth="1"/>
    <col min="6393" max="6393" width="25.5703125" style="58" customWidth="1"/>
    <col min="6394" max="6396" width="8.85546875" style="58" customWidth="1"/>
    <col min="6397" max="6397" width="19.85546875" style="58" customWidth="1"/>
    <col min="6398" max="6642" width="9.140625" style="58"/>
    <col min="6643" max="6643" width="5" style="58" customWidth="1"/>
    <col min="6644" max="6644" width="22.140625" style="58" customWidth="1"/>
    <col min="6645" max="6645" width="6.7109375" style="58" customWidth="1"/>
    <col min="6646" max="6646" width="4.7109375" style="58" customWidth="1"/>
    <col min="6647" max="6647" width="4.42578125" style="58" customWidth="1"/>
    <col min="6648" max="6648" width="10.85546875" style="58" customWidth="1"/>
    <col min="6649" max="6649" width="25.5703125" style="58" customWidth="1"/>
    <col min="6650" max="6652" width="8.85546875" style="58" customWidth="1"/>
    <col min="6653" max="6653" width="19.85546875" style="58" customWidth="1"/>
    <col min="6654" max="6898" width="9.140625" style="58"/>
    <col min="6899" max="6899" width="5" style="58" customWidth="1"/>
    <col min="6900" max="6900" width="22.140625" style="58" customWidth="1"/>
    <col min="6901" max="6901" width="6.7109375" style="58" customWidth="1"/>
    <col min="6902" max="6902" width="4.7109375" style="58" customWidth="1"/>
    <col min="6903" max="6903" width="4.42578125" style="58" customWidth="1"/>
    <col min="6904" max="6904" width="10.85546875" style="58" customWidth="1"/>
    <col min="6905" max="6905" width="25.5703125" style="58" customWidth="1"/>
    <col min="6906" max="6908" width="8.85546875" style="58" customWidth="1"/>
    <col min="6909" max="6909" width="19.85546875" style="58" customWidth="1"/>
    <col min="6910" max="7154" width="9.140625" style="58"/>
    <col min="7155" max="7155" width="5" style="58" customWidth="1"/>
    <col min="7156" max="7156" width="22.140625" style="58" customWidth="1"/>
    <col min="7157" max="7157" width="6.7109375" style="58" customWidth="1"/>
    <col min="7158" max="7158" width="4.7109375" style="58" customWidth="1"/>
    <col min="7159" max="7159" width="4.42578125" style="58" customWidth="1"/>
    <col min="7160" max="7160" width="10.85546875" style="58" customWidth="1"/>
    <col min="7161" max="7161" width="25.5703125" style="58" customWidth="1"/>
    <col min="7162" max="7164" width="8.85546875" style="58" customWidth="1"/>
    <col min="7165" max="7165" width="19.85546875" style="58" customWidth="1"/>
    <col min="7166" max="7410" width="9.140625" style="58"/>
    <col min="7411" max="7411" width="5" style="58" customWidth="1"/>
    <col min="7412" max="7412" width="22.140625" style="58" customWidth="1"/>
    <col min="7413" max="7413" width="6.7109375" style="58" customWidth="1"/>
    <col min="7414" max="7414" width="4.7109375" style="58" customWidth="1"/>
    <col min="7415" max="7415" width="4.42578125" style="58" customWidth="1"/>
    <col min="7416" max="7416" width="10.85546875" style="58" customWidth="1"/>
    <col min="7417" max="7417" width="25.5703125" style="58" customWidth="1"/>
    <col min="7418" max="7420" width="8.85546875" style="58" customWidth="1"/>
    <col min="7421" max="7421" width="19.85546875" style="58" customWidth="1"/>
    <col min="7422" max="7666" width="9.140625" style="58"/>
    <col min="7667" max="7667" width="5" style="58" customWidth="1"/>
    <col min="7668" max="7668" width="22.140625" style="58" customWidth="1"/>
    <col min="7669" max="7669" width="6.7109375" style="58" customWidth="1"/>
    <col min="7670" max="7670" width="4.7109375" style="58" customWidth="1"/>
    <col min="7671" max="7671" width="4.42578125" style="58" customWidth="1"/>
    <col min="7672" max="7672" width="10.85546875" style="58" customWidth="1"/>
    <col min="7673" max="7673" width="25.5703125" style="58" customWidth="1"/>
    <col min="7674" max="7676" width="8.85546875" style="58" customWidth="1"/>
    <col min="7677" max="7677" width="19.85546875" style="58" customWidth="1"/>
    <col min="7678" max="7922" width="9.140625" style="58"/>
    <col min="7923" max="7923" width="5" style="58" customWidth="1"/>
    <col min="7924" max="7924" width="22.140625" style="58" customWidth="1"/>
    <col min="7925" max="7925" width="6.7109375" style="58" customWidth="1"/>
    <col min="7926" max="7926" width="4.7109375" style="58" customWidth="1"/>
    <col min="7927" max="7927" width="4.42578125" style="58" customWidth="1"/>
    <col min="7928" max="7928" width="10.85546875" style="58" customWidth="1"/>
    <col min="7929" max="7929" width="25.5703125" style="58" customWidth="1"/>
    <col min="7930" max="7932" width="8.85546875" style="58" customWidth="1"/>
    <col min="7933" max="7933" width="19.85546875" style="58" customWidth="1"/>
    <col min="7934" max="8178" width="9.140625" style="58"/>
    <col min="8179" max="8179" width="5" style="58" customWidth="1"/>
    <col min="8180" max="8180" width="22.140625" style="58" customWidth="1"/>
    <col min="8181" max="8181" width="6.7109375" style="58" customWidth="1"/>
    <col min="8182" max="8182" width="4.7109375" style="58" customWidth="1"/>
    <col min="8183" max="8183" width="4.42578125" style="58" customWidth="1"/>
    <col min="8184" max="8184" width="10.85546875" style="58" customWidth="1"/>
    <col min="8185" max="8185" width="25.5703125" style="58" customWidth="1"/>
    <col min="8186" max="8188" width="8.85546875" style="58" customWidth="1"/>
    <col min="8189" max="8189" width="19.85546875" style="58" customWidth="1"/>
    <col min="8190" max="8434" width="9.140625" style="58"/>
    <col min="8435" max="8435" width="5" style="58" customWidth="1"/>
    <col min="8436" max="8436" width="22.140625" style="58" customWidth="1"/>
    <col min="8437" max="8437" width="6.7109375" style="58" customWidth="1"/>
    <col min="8438" max="8438" width="4.7109375" style="58" customWidth="1"/>
    <col min="8439" max="8439" width="4.42578125" style="58" customWidth="1"/>
    <col min="8440" max="8440" width="10.85546875" style="58" customWidth="1"/>
    <col min="8441" max="8441" width="25.5703125" style="58" customWidth="1"/>
    <col min="8442" max="8444" width="8.85546875" style="58" customWidth="1"/>
    <col min="8445" max="8445" width="19.85546875" style="58" customWidth="1"/>
    <col min="8446" max="8690" width="9.140625" style="58"/>
    <col min="8691" max="8691" width="5" style="58" customWidth="1"/>
    <col min="8692" max="8692" width="22.140625" style="58" customWidth="1"/>
    <col min="8693" max="8693" width="6.7109375" style="58" customWidth="1"/>
    <col min="8694" max="8694" width="4.7109375" style="58" customWidth="1"/>
    <col min="8695" max="8695" width="4.42578125" style="58" customWidth="1"/>
    <col min="8696" max="8696" width="10.85546875" style="58" customWidth="1"/>
    <col min="8697" max="8697" width="25.5703125" style="58" customWidth="1"/>
    <col min="8698" max="8700" width="8.85546875" style="58" customWidth="1"/>
    <col min="8701" max="8701" width="19.85546875" style="58" customWidth="1"/>
    <col min="8702" max="8946" width="9.140625" style="58"/>
    <col min="8947" max="8947" width="5" style="58" customWidth="1"/>
    <col min="8948" max="8948" width="22.140625" style="58" customWidth="1"/>
    <col min="8949" max="8949" width="6.7109375" style="58" customWidth="1"/>
    <col min="8950" max="8950" width="4.7109375" style="58" customWidth="1"/>
    <col min="8951" max="8951" width="4.42578125" style="58" customWidth="1"/>
    <col min="8952" max="8952" width="10.85546875" style="58" customWidth="1"/>
    <col min="8953" max="8953" width="25.5703125" style="58" customWidth="1"/>
    <col min="8954" max="8956" width="8.85546875" style="58" customWidth="1"/>
    <col min="8957" max="8957" width="19.85546875" style="58" customWidth="1"/>
    <col min="8958" max="9202" width="9.140625" style="58"/>
    <col min="9203" max="9203" width="5" style="58" customWidth="1"/>
    <col min="9204" max="9204" width="22.140625" style="58" customWidth="1"/>
    <col min="9205" max="9205" width="6.7109375" style="58" customWidth="1"/>
    <col min="9206" max="9206" width="4.7109375" style="58" customWidth="1"/>
    <col min="9207" max="9207" width="4.42578125" style="58" customWidth="1"/>
    <col min="9208" max="9208" width="10.85546875" style="58" customWidth="1"/>
    <col min="9209" max="9209" width="25.5703125" style="58" customWidth="1"/>
    <col min="9210" max="9212" width="8.85546875" style="58" customWidth="1"/>
    <col min="9213" max="9213" width="19.85546875" style="58" customWidth="1"/>
    <col min="9214" max="9458" width="9.140625" style="58"/>
    <col min="9459" max="9459" width="5" style="58" customWidth="1"/>
    <col min="9460" max="9460" width="22.140625" style="58" customWidth="1"/>
    <col min="9461" max="9461" width="6.7109375" style="58" customWidth="1"/>
    <col min="9462" max="9462" width="4.7109375" style="58" customWidth="1"/>
    <col min="9463" max="9463" width="4.42578125" style="58" customWidth="1"/>
    <col min="9464" max="9464" width="10.85546875" style="58" customWidth="1"/>
    <col min="9465" max="9465" width="25.5703125" style="58" customWidth="1"/>
    <col min="9466" max="9468" width="8.85546875" style="58" customWidth="1"/>
    <col min="9469" max="9469" width="19.85546875" style="58" customWidth="1"/>
    <col min="9470" max="9714" width="9.140625" style="58"/>
    <col min="9715" max="9715" width="5" style="58" customWidth="1"/>
    <col min="9716" max="9716" width="22.140625" style="58" customWidth="1"/>
    <col min="9717" max="9717" width="6.7109375" style="58" customWidth="1"/>
    <col min="9718" max="9718" width="4.7109375" style="58" customWidth="1"/>
    <col min="9719" max="9719" width="4.42578125" style="58" customWidth="1"/>
    <col min="9720" max="9720" width="10.85546875" style="58" customWidth="1"/>
    <col min="9721" max="9721" width="25.5703125" style="58" customWidth="1"/>
    <col min="9722" max="9724" width="8.85546875" style="58" customWidth="1"/>
    <col min="9725" max="9725" width="19.85546875" style="58" customWidth="1"/>
    <col min="9726" max="9970" width="9.140625" style="58"/>
    <col min="9971" max="9971" width="5" style="58" customWidth="1"/>
    <col min="9972" max="9972" width="22.140625" style="58" customWidth="1"/>
    <col min="9973" max="9973" width="6.7109375" style="58" customWidth="1"/>
    <col min="9974" max="9974" width="4.7109375" style="58" customWidth="1"/>
    <col min="9975" max="9975" width="4.42578125" style="58" customWidth="1"/>
    <col min="9976" max="9976" width="10.85546875" style="58" customWidth="1"/>
    <col min="9977" max="9977" width="25.5703125" style="58" customWidth="1"/>
    <col min="9978" max="9980" width="8.85546875" style="58" customWidth="1"/>
    <col min="9981" max="9981" width="19.85546875" style="58" customWidth="1"/>
    <col min="9982" max="10226" width="9.140625" style="58"/>
    <col min="10227" max="10227" width="5" style="58" customWidth="1"/>
    <col min="10228" max="10228" width="22.140625" style="58" customWidth="1"/>
    <col min="10229" max="10229" width="6.7109375" style="58" customWidth="1"/>
    <col min="10230" max="10230" width="4.7109375" style="58" customWidth="1"/>
    <col min="10231" max="10231" width="4.42578125" style="58" customWidth="1"/>
    <col min="10232" max="10232" width="10.85546875" style="58" customWidth="1"/>
    <col min="10233" max="10233" width="25.5703125" style="58" customWidth="1"/>
    <col min="10234" max="10236" width="8.85546875" style="58" customWidth="1"/>
    <col min="10237" max="10237" width="19.85546875" style="58" customWidth="1"/>
    <col min="10238" max="10482" width="9.140625" style="58"/>
    <col min="10483" max="10483" width="5" style="58" customWidth="1"/>
    <col min="10484" max="10484" width="22.140625" style="58" customWidth="1"/>
    <col min="10485" max="10485" width="6.7109375" style="58" customWidth="1"/>
    <col min="10486" max="10486" width="4.7109375" style="58" customWidth="1"/>
    <col min="10487" max="10487" width="4.42578125" style="58" customWidth="1"/>
    <col min="10488" max="10488" width="10.85546875" style="58" customWidth="1"/>
    <col min="10489" max="10489" width="25.5703125" style="58" customWidth="1"/>
    <col min="10490" max="10492" width="8.85546875" style="58" customWidth="1"/>
    <col min="10493" max="10493" width="19.85546875" style="58" customWidth="1"/>
    <col min="10494" max="10738" width="9.140625" style="58"/>
    <col min="10739" max="10739" width="5" style="58" customWidth="1"/>
    <col min="10740" max="10740" width="22.140625" style="58" customWidth="1"/>
    <col min="10741" max="10741" width="6.7109375" style="58" customWidth="1"/>
    <col min="10742" max="10742" width="4.7109375" style="58" customWidth="1"/>
    <col min="10743" max="10743" width="4.42578125" style="58" customWidth="1"/>
    <col min="10744" max="10744" width="10.85546875" style="58" customWidth="1"/>
    <col min="10745" max="10745" width="25.5703125" style="58" customWidth="1"/>
    <col min="10746" max="10748" width="8.85546875" style="58" customWidth="1"/>
    <col min="10749" max="10749" width="19.85546875" style="58" customWidth="1"/>
    <col min="10750" max="10994" width="9.140625" style="58"/>
    <col min="10995" max="10995" width="5" style="58" customWidth="1"/>
    <col min="10996" max="10996" width="22.140625" style="58" customWidth="1"/>
    <col min="10997" max="10997" width="6.7109375" style="58" customWidth="1"/>
    <col min="10998" max="10998" width="4.7109375" style="58" customWidth="1"/>
    <col min="10999" max="10999" width="4.42578125" style="58" customWidth="1"/>
    <col min="11000" max="11000" width="10.85546875" style="58" customWidth="1"/>
    <col min="11001" max="11001" width="25.5703125" style="58" customWidth="1"/>
    <col min="11002" max="11004" width="8.85546875" style="58" customWidth="1"/>
    <col min="11005" max="11005" width="19.85546875" style="58" customWidth="1"/>
    <col min="11006" max="11250" width="9.140625" style="58"/>
    <col min="11251" max="11251" width="5" style="58" customWidth="1"/>
    <col min="11252" max="11252" width="22.140625" style="58" customWidth="1"/>
    <col min="11253" max="11253" width="6.7109375" style="58" customWidth="1"/>
    <col min="11254" max="11254" width="4.7109375" style="58" customWidth="1"/>
    <col min="11255" max="11255" width="4.42578125" style="58" customWidth="1"/>
    <col min="11256" max="11256" width="10.85546875" style="58" customWidth="1"/>
    <col min="11257" max="11257" width="25.5703125" style="58" customWidth="1"/>
    <col min="11258" max="11260" width="8.85546875" style="58" customWidth="1"/>
    <col min="11261" max="11261" width="19.85546875" style="58" customWidth="1"/>
    <col min="11262" max="11506" width="9.140625" style="58"/>
    <col min="11507" max="11507" width="5" style="58" customWidth="1"/>
    <col min="11508" max="11508" width="22.140625" style="58" customWidth="1"/>
    <col min="11509" max="11509" width="6.7109375" style="58" customWidth="1"/>
    <col min="11510" max="11510" width="4.7109375" style="58" customWidth="1"/>
    <col min="11511" max="11511" width="4.42578125" style="58" customWidth="1"/>
    <col min="11512" max="11512" width="10.85546875" style="58" customWidth="1"/>
    <col min="11513" max="11513" width="25.5703125" style="58" customWidth="1"/>
    <col min="11514" max="11516" width="8.85546875" style="58" customWidth="1"/>
    <col min="11517" max="11517" width="19.85546875" style="58" customWidth="1"/>
    <col min="11518" max="11762" width="9.140625" style="58"/>
    <col min="11763" max="11763" width="5" style="58" customWidth="1"/>
    <col min="11764" max="11764" width="22.140625" style="58" customWidth="1"/>
    <col min="11765" max="11765" width="6.7109375" style="58" customWidth="1"/>
    <col min="11766" max="11766" width="4.7109375" style="58" customWidth="1"/>
    <col min="11767" max="11767" width="4.42578125" style="58" customWidth="1"/>
    <col min="11768" max="11768" width="10.85546875" style="58" customWidth="1"/>
    <col min="11769" max="11769" width="25.5703125" style="58" customWidth="1"/>
    <col min="11770" max="11772" width="8.85546875" style="58" customWidth="1"/>
    <col min="11773" max="11773" width="19.85546875" style="58" customWidth="1"/>
    <col min="11774" max="12018" width="9.140625" style="58"/>
    <col min="12019" max="12019" width="5" style="58" customWidth="1"/>
    <col min="12020" max="12020" width="22.140625" style="58" customWidth="1"/>
    <col min="12021" max="12021" width="6.7109375" style="58" customWidth="1"/>
    <col min="12022" max="12022" width="4.7109375" style="58" customWidth="1"/>
    <col min="12023" max="12023" width="4.42578125" style="58" customWidth="1"/>
    <col min="12024" max="12024" width="10.85546875" style="58" customWidth="1"/>
    <col min="12025" max="12025" width="25.5703125" style="58" customWidth="1"/>
    <col min="12026" max="12028" width="8.85546875" style="58" customWidth="1"/>
    <col min="12029" max="12029" width="19.85546875" style="58" customWidth="1"/>
    <col min="12030" max="12274" width="9.140625" style="58"/>
    <col min="12275" max="12275" width="5" style="58" customWidth="1"/>
    <col min="12276" max="12276" width="22.140625" style="58" customWidth="1"/>
    <col min="12277" max="12277" width="6.7109375" style="58" customWidth="1"/>
    <col min="12278" max="12278" width="4.7109375" style="58" customWidth="1"/>
    <col min="12279" max="12279" width="4.42578125" style="58" customWidth="1"/>
    <col min="12280" max="12280" width="10.85546875" style="58" customWidth="1"/>
    <col min="12281" max="12281" width="25.5703125" style="58" customWidth="1"/>
    <col min="12282" max="12284" width="8.85546875" style="58" customWidth="1"/>
    <col min="12285" max="12285" width="19.85546875" style="58" customWidth="1"/>
    <col min="12286" max="12530" width="9.140625" style="58"/>
    <col min="12531" max="12531" width="5" style="58" customWidth="1"/>
    <col min="12532" max="12532" width="22.140625" style="58" customWidth="1"/>
    <col min="12533" max="12533" width="6.7109375" style="58" customWidth="1"/>
    <col min="12534" max="12534" width="4.7109375" style="58" customWidth="1"/>
    <col min="12535" max="12535" width="4.42578125" style="58" customWidth="1"/>
    <col min="12536" max="12536" width="10.85546875" style="58" customWidth="1"/>
    <col min="12537" max="12537" width="25.5703125" style="58" customWidth="1"/>
    <col min="12538" max="12540" width="8.85546875" style="58" customWidth="1"/>
    <col min="12541" max="12541" width="19.85546875" style="58" customWidth="1"/>
    <col min="12542" max="12786" width="9.140625" style="58"/>
    <col min="12787" max="12787" width="5" style="58" customWidth="1"/>
    <col min="12788" max="12788" width="22.140625" style="58" customWidth="1"/>
    <col min="12789" max="12789" width="6.7109375" style="58" customWidth="1"/>
    <col min="12790" max="12790" width="4.7109375" style="58" customWidth="1"/>
    <col min="12791" max="12791" width="4.42578125" style="58" customWidth="1"/>
    <col min="12792" max="12792" width="10.85546875" style="58" customWidth="1"/>
    <col min="12793" max="12793" width="25.5703125" style="58" customWidth="1"/>
    <col min="12794" max="12796" width="8.85546875" style="58" customWidth="1"/>
    <col min="12797" max="12797" width="19.85546875" style="58" customWidth="1"/>
    <col min="12798" max="13042" width="9.140625" style="58"/>
    <col min="13043" max="13043" width="5" style="58" customWidth="1"/>
    <col min="13044" max="13044" width="22.140625" style="58" customWidth="1"/>
    <col min="13045" max="13045" width="6.7109375" style="58" customWidth="1"/>
    <col min="13046" max="13046" width="4.7109375" style="58" customWidth="1"/>
    <col min="13047" max="13047" width="4.42578125" style="58" customWidth="1"/>
    <col min="13048" max="13048" width="10.85546875" style="58" customWidth="1"/>
    <col min="13049" max="13049" width="25.5703125" style="58" customWidth="1"/>
    <col min="13050" max="13052" width="8.85546875" style="58" customWidth="1"/>
    <col min="13053" max="13053" width="19.85546875" style="58" customWidth="1"/>
    <col min="13054" max="13298" width="9.140625" style="58"/>
    <col min="13299" max="13299" width="5" style="58" customWidth="1"/>
    <col min="13300" max="13300" width="22.140625" style="58" customWidth="1"/>
    <col min="13301" max="13301" width="6.7109375" style="58" customWidth="1"/>
    <col min="13302" max="13302" width="4.7109375" style="58" customWidth="1"/>
    <col min="13303" max="13303" width="4.42578125" style="58" customWidth="1"/>
    <col min="13304" max="13304" width="10.85546875" style="58" customWidth="1"/>
    <col min="13305" max="13305" width="25.5703125" style="58" customWidth="1"/>
    <col min="13306" max="13308" width="8.85546875" style="58" customWidth="1"/>
    <col min="13309" max="13309" width="19.85546875" style="58" customWidth="1"/>
    <col min="13310" max="13554" width="9.140625" style="58"/>
    <col min="13555" max="13555" width="5" style="58" customWidth="1"/>
    <col min="13556" max="13556" width="22.140625" style="58" customWidth="1"/>
    <col min="13557" max="13557" width="6.7109375" style="58" customWidth="1"/>
    <col min="13558" max="13558" width="4.7109375" style="58" customWidth="1"/>
    <col min="13559" max="13559" width="4.42578125" style="58" customWidth="1"/>
    <col min="13560" max="13560" width="10.85546875" style="58" customWidth="1"/>
    <col min="13561" max="13561" width="25.5703125" style="58" customWidth="1"/>
    <col min="13562" max="13564" width="8.85546875" style="58" customWidth="1"/>
    <col min="13565" max="13565" width="19.85546875" style="58" customWidth="1"/>
    <col min="13566" max="13810" width="9.140625" style="58"/>
    <col min="13811" max="13811" width="5" style="58" customWidth="1"/>
    <col min="13812" max="13812" width="22.140625" style="58" customWidth="1"/>
    <col min="13813" max="13813" width="6.7109375" style="58" customWidth="1"/>
    <col min="13814" max="13814" width="4.7109375" style="58" customWidth="1"/>
    <col min="13815" max="13815" width="4.42578125" style="58" customWidth="1"/>
    <col min="13816" max="13816" width="10.85546875" style="58" customWidth="1"/>
    <col min="13817" max="13817" width="25.5703125" style="58" customWidth="1"/>
    <col min="13818" max="13820" width="8.85546875" style="58" customWidth="1"/>
    <col min="13821" max="13821" width="19.85546875" style="58" customWidth="1"/>
    <col min="13822" max="14066" width="9.140625" style="58"/>
    <col min="14067" max="14067" width="5" style="58" customWidth="1"/>
    <col min="14068" max="14068" width="22.140625" style="58" customWidth="1"/>
    <col min="14069" max="14069" width="6.7109375" style="58" customWidth="1"/>
    <col min="14070" max="14070" width="4.7109375" style="58" customWidth="1"/>
    <col min="14071" max="14071" width="4.42578125" style="58" customWidth="1"/>
    <col min="14072" max="14072" width="10.85546875" style="58" customWidth="1"/>
    <col min="14073" max="14073" width="25.5703125" style="58" customWidth="1"/>
    <col min="14074" max="14076" width="8.85546875" style="58" customWidth="1"/>
    <col min="14077" max="14077" width="19.85546875" style="58" customWidth="1"/>
    <col min="14078" max="14322" width="9.140625" style="58"/>
    <col min="14323" max="14323" width="5" style="58" customWidth="1"/>
    <col min="14324" max="14324" width="22.140625" style="58" customWidth="1"/>
    <col min="14325" max="14325" width="6.7109375" style="58" customWidth="1"/>
    <col min="14326" max="14326" width="4.7109375" style="58" customWidth="1"/>
    <col min="14327" max="14327" width="4.42578125" style="58" customWidth="1"/>
    <col min="14328" max="14328" width="10.85546875" style="58" customWidth="1"/>
    <col min="14329" max="14329" width="25.5703125" style="58" customWidth="1"/>
    <col min="14330" max="14332" width="8.85546875" style="58" customWidth="1"/>
    <col min="14333" max="14333" width="19.85546875" style="58" customWidth="1"/>
    <col min="14334" max="14578" width="9.140625" style="58"/>
    <col min="14579" max="14579" width="5" style="58" customWidth="1"/>
    <col min="14580" max="14580" width="22.140625" style="58" customWidth="1"/>
    <col min="14581" max="14581" width="6.7109375" style="58" customWidth="1"/>
    <col min="14582" max="14582" width="4.7109375" style="58" customWidth="1"/>
    <col min="14583" max="14583" width="4.42578125" style="58" customWidth="1"/>
    <col min="14584" max="14584" width="10.85546875" style="58" customWidth="1"/>
    <col min="14585" max="14585" width="25.5703125" style="58" customWidth="1"/>
    <col min="14586" max="14588" width="8.85546875" style="58" customWidth="1"/>
    <col min="14589" max="14589" width="19.85546875" style="58" customWidth="1"/>
    <col min="14590" max="14834" width="9.140625" style="58"/>
    <col min="14835" max="14835" width="5" style="58" customWidth="1"/>
    <col min="14836" max="14836" width="22.140625" style="58" customWidth="1"/>
    <col min="14837" max="14837" width="6.7109375" style="58" customWidth="1"/>
    <col min="14838" max="14838" width="4.7109375" style="58" customWidth="1"/>
    <col min="14839" max="14839" width="4.42578125" style="58" customWidth="1"/>
    <col min="14840" max="14840" width="10.85546875" style="58" customWidth="1"/>
    <col min="14841" max="14841" width="25.5703125" style="58" customWidth="1"/>
    <col min="14842" max="14844" width="8.85546875" style="58" customWidth="1"/>
    <col min="14845" max="14845" width="19.85546875" style="58" customWidth="1"/>
    <col min="14846" max="15090" width="9.140625" style="58"/>
    <col min="15091" max="15091" width="5" style="58" customWidth="1"/>
    <col min="15092" max="15092" width="22.140625" style="58" customWidth="1"/>
    <col min="15093" max="15093" width="6.7109375" style="58" customWidth="1"/>
    <col min="15094" max="15094" width="4.7109375" style="58" customWidth="1"/>
    <col min="15095" max="15095" width="4.42578125" style="58" customWidth="1"/>
    <col min="15096" max="15096" width="10.85546875" style="58" customWidth="1"/>
    <col min="15097" max="15097" width="25.5703125" style="58" customWidth="1"/>
    <col min="15098" max="15100" width="8.85546875" style="58" customWidth="1"/>
    <col min="15101" max="15101" width="19.85546875" style="58" customWidth="1"/>
    <col min="15102" max="15346" width="9.140625" style="58"/>
    <col min="15347" max="15347" width="5" style="58" customWidth="1"/>
    <col min="15348" max="15348" width="22.140625" style="58" customWidth="1"/>
    <col min="15349" max="15349" width="6.7109375" style="58" customWidth="1"/>
    <col min="15350" max="15350" width="4.7109375" style="58" customWidth="1"/>
    <col min="15351" max="15351" width="4.42578125" style="58" customWidth="1"/>
    <col min="15352" max="15352" width="10.85546875" style="58" customWidth="1"/>
    <col min="15353" max="15353" width="25.5703125" style="58" customWidth="1"/>
    <col min="15354" max="15356" width="8.85546875" style="58" customWidth="1"/>
    <col min="15357" max="15357" width="19.85546875" style="58" customWidth="1"/>
    <col min="15358" max="15602" width="9.140625" style="58"/>
    <col min="15603" max="15603" width="5" style="58" customWidth="1"/>
    <col min="15604" max="15604" width="22.140625" style="58" customWidth="1"/>
    <col min="15605" max="15605" width="6.7109375" style="58" customWidth="1"/>
    <col min="15606" max="15606" width="4.7109375" style="58" customWidth="1"/>
    <col min="15607" max="15607" width="4.42578125" style="58" customWidth="1"/>
    <col min="15608" max="15608" width="10.85546875" style="58" customWidth="1"/>
    <col min="15609" max="15609" width="25.5703125" style="58" customWidth="1"/>
    <col min="15610" max="15612" width="8.85546875" style="58" customWidth="1"/>
    <col min="15613" max="15613" width="19.85546875" style="58" customWidth="1"/>
    <col min="15614" max="15858" width="9.140625" style="58"/>
    <col min="15859" max="15859" width="5" style="58" customWidth="1"/>
    <col min="15860" max="15860" width="22.140625" style="58" customWidth="1"/>
    <col min="15861" max="15861" width="6.7109375" style="58" customWidth="1"/>
    <col min="15862" max="15862" width="4.7109375" style="58" customWidth="1"/>
    <col min="15863" max="15863" width="4.42578125" style="58" customWidth="1"/>
    <col min="15864" max="15864" width="10.85546875" style="58" customWidth="1"/>
    <col min="15865" max="15865" width="25.5703125" style="58" customWidth="1"/>
    <col min="15866" max="15868" width="8.85546875" style="58" customWidth="1"/>
    <col min="15869" max="15869" width="19.85546875" style="58" customWidth="1"/>
    <col min="15870" max="16114" width="9.140625" style="58"/>
    <col min="16115" max="16115" width="5" style="58" customWidth="1"/>
    <col min="16116" max="16116" width="22.140625" style="58" customWidth="1"/>
    <col min="16117" max="16117" width="6.7109375" style="58" customWidth="1"/>
    <col min="16118" max="16118" width="4.7109375" style="58" customWidth="1"/>
    <col min="16119" max="16119" width="4.42578125" style="58" customWidth="1"/>
    <col min="16120" max="16120" width="10.85546875" style="58" customWidth="1"/>
    <col min="16121" max="16121" width="25.5703125" style="58" customWidth="1"/>
    <col min="16122" max="16124" width="8.85546875" style="58" customWidth="1"/>
    <col min="16125" max="16125" width="19.85546875" style="58" customWidth="1"/>
    <col min="16126" max="16384" width="9.140625" style="58"/>
  </cols>
  <sheetData>
    <row r="1" spans="1:16" ht="16.5">
      <c r="A1" s="243" t="s">
        <v>0</v>
      </c>
      <c r="B1" s="243"/>
      <c r="C1" s="243"/>
      <c r="D1" s="243"/>
      <c r="E1" s="243"/>
      <c r="F1" s="244" t="s">
        <v>2</v>
      </c>
      <c r="G1" s="244"/>
      <c r="H1" s="244"/>
      <c r="I1" s="244"/>
      <c r="J1" s="244"/>
      <c r="K1" s="155"/>
    </row>
    <row r="2" spans="1:16" ht="16.5">
      <c r="A2" s="244" t="s">
        <v>1</v>
      </c>
      <c r="B2" s="244"/>
      <c r="C2" s="244"/>
      <c r="D2" s="244"/>
      <c r="E2" s="244"/>
      <c r="F2" s="244" t="s">
        <v>3</v>
      </c>
      <c r="G2" s="244"/>
      <c r="H2" s="244"/>
      <c r="I2" s="244"/>
      <c r="J2" s="244"/>
      <c r="K2" s="155"/>
    </row>
    <row r="3" spans="1:16">
      <c r="A3" s="59"/>
      <c r="B3" s="60"/>
      <c r="C3" s="60"/>
      <c r="D3" s="60"/>
      <c r="E3" s="60"/>
      <c r="F3" s="57"/>
      <c r="G3" s="60"/>
      <c r="H3" s="60"/>
      <c r="I3" s="60"/>
      <c r="J3" s="4"/>
      <c r="K3" s="4"/>
    </row>
    <row r="4" spans="1:16" ht="24.75" customHeight="1">
      <c r="A4" s="213" t="s">
        <v>126</v>
      </c>
      <c r="B4" s="213"/>
      <c r="C4" s="213"/>
      <c r="D4" s="213"/>
      <c r="E4" s="213"/>
      <c r="F4" s="213"/>
      <c r="G4" s="213"/>
      <c r="H4" s="213"/>
      <c r="I4" s="213"/>
      <c r="J4" s="213"/>
      <c r="K4" s="120"/>
    </row>
    <row r="5" spans="1:16" ht="28.5" customHeight="1">
      <c r="A5" s="213" t="s">
        <v>637</v>
      </c>
      <c r="B5" s="213"/>
      <c r="C5" s="213"/>
      <c r="D5" s="213"/>
      <c r="E5" s="213"/>
      <c r="F5" s="213"/>
      <c r="G5" s="213"/>
      <c r="H5" s="213"/>
      <c r="I5" s="213"/>
      <c r="J5" s="213"/>
      <c r="K5" s="120"/>
      <c r="O5" s="119">
        <v>44986</v>
      </c>
    </row>
    <row r="6" spans="1:16" ht="18.75">
      <c r="A6" s="247" t="s">
        <v>678</v>
      </c>
      <c r="B6" s="247"/>
      <c r="C6" s="247"/>
      <c r="D6" s="247"/>
      <c r="E6" s="247"/>
      <c r="F6" s="247"/>
      <c r="G6" s="247"/>
      <c r="H6" s="247"/>
      <c r="I6" s="247"/>
      <c r="J6" s="247"/>
      <c r="K6" s="154"/>
    </row>
    <row r="8" spans="1:16">
      <c r="A8" s="248" t="s">
        <v>4</v>
      </c>
      <c r="B8" s="250" t="s">
        <v>5</v>
      </c>
      <c r="C8" s="251"/>
      <c r="D8" s="254" t="s">
        <v>6</v>
      </c>
      <c r="E8" s="255"/>
      <c r="F8" s="256" t="s">
        <v>7</v>
      </c>
      <c r="G8" s="248" t="s">
        <v>8</v>
      </c>
      <c r="H8" s="248" t="s">
        <v>9</v>
      </c>
      <c r="I8" s="248" t="s">
        <v>10</v>
      </c>
      <c r="J8" s="245" t="s">
        <v>11</v>
      </c>
      <c r="K8" s="245" t="s">
        <v>249</v>
      </c>
      <c r="L8" s="245" t="s">
        <v>423</v>
      </c>
    </row>
    <row r="9" spans="1:16" ht="33.75" customHeight="1">
      <c r="A9" s="249"/>
      <c r="B9" s="252"/>
      <c r="C9" s="253"/>
      <c r="D9" s="61" t="s">
        <v>12</v>
      </c>
      <c r="E9" s="61" t="s">
        <v>13</v>
      </c>
      <c r="F9" s="257"/>
      <c r="G9" s="249"/>
      <c r="H9" s="249"/>
      <c r="I9" s="249"/>
      <c r="J9" s="246"/>
      <c r="K9" s="246"/>
      <c r="L9" s="246"/>
    </row>
    <row r="10" spans="1:16" s="3" customFormat="1" ht="27" customHeight="1">
      <c r="A10" s="27">
        <v>1</v>
      </c>
      <c r="B10" s="45" t="s">
        <v>288</v>
      </c>
      <c r="C10" s="46" t="s">
        <v>52</v>
      </c>
      <c r="D10" s="27"/>
      <c r="E10" s="27" t="s">
        <v>16</v>
      </c>
      <c r="F10" s="33">
        <v>43777</v>
      </c>
      <c r="G10" s="34" t="s">
        <v>289</v>
      </c>
      <c r="H10" s="27">
        <v>12</v>
      </c>
      <c r="I10" s="27">
        <v>10</v>
      </c>
      <c r="J10" s="27"/>
      <c r="K10" s="55">
        <f t="shared" ref="K10:K34" si="0">($O$5-F10)/30</f>
        <v>40.299999999999997</v>
      </c>
      <c r="L10" s="34" t="s">
        <v>464</v>
      </c>
    </row>
    <row r="11" spans="1:16" ht="27" customHeight="1">
      <c r="A11" s="32">
        <v>2</v>
      </c>
      <c r="B11" s="77" t="s">
        <v>310</v>
      </c>
      <c r="C11" s="96" t="s">
        <v>139</v>
      </c>
      <c r="D11" s="32" t="s">
        <v>16</v>
      </c>
      <c r="E11" s="80"/>
      <c r="F11" s="33">
        <v>43641</v>
      </c>
      <c r="G11" s="34" t="s">
        <v>311</v>
      </c>
      <c r="H11" s="28">
        <v>14</v>
      </c>
      <c r="I11" s="28">
        <v>10</v>
      </c>
      <c r="J11" s="91"/>
      <c r="K11" s="55">
        <f t="shared" si="0"/>
        <v>44.833333333333336</v>
      </c>
      <c r="L11" s="102" t="s">
        <v>431</v>
      </c>
      <c r="P11" s="68"/>
    </row>
    <row r="12" spans="1:16" s="3" customFormat="1" ht="27" customHeight="1">
      <c r="A12" s="27">
        <v>3</v>
      </c>
      <c r="B12" s="37" t="s">
        <v>164</v>
      </c>
      <c r="C12" s="39" t="s">
        <v>41</v>
      </c>
      <c r="D12" s="27"/>
      <c r="E12" s="27" t="s">
        <v>36</v>
      </c>
      <c r="F12" s="33">
        <v>43541</v>
      </c>
      <c r="G12" s="38" t="s">
        <v>165</v>
      </c>
      <c r="H12" s="27">
        <v>14</v>
      </c>
      <c r="I12" s="27">
        <v>10</v>
      </c>
      <c r="J12" s="38"/>
      <c r="K12" s="55">
        <f t="shared" si="0"/>
        <v>48.166666666666664</v>
      </c>
      <c r="L12" s="101" t="s">
        <v>228</v>
      </c>
    </row>
    <row r="13" spans="1:16" ht="27" customHeight="1">
      <c r="A13" s="32">
        <v>4</v>
      </c>
      <c r="B13" s="94" t="s">
        <v>40</v>
      </c>
      <c r="C13" s="78" t="s">
        <v>41</v>
      </c>
      <c r="D13" s="32"/>
      <c r="E13" s="32" t="s">
        <v>16</v>
      </c>
      <c r="F13" s="33">
        <v>43550</v>
      </c>
      <c r="G13" s="34" t="s">
        <v>42</v>
      </c>
      <c r="H13" s="28">
        <v>5</v>
      </c>
      <c r="I13" s="28">
        <v>11</v>
      </c>
      <c r="J13" s="27"/>
      <c r="K13" s="55">
        <f t="shared" si="0"/>
        <v>47.866666666666667</v>
      </c>
      <c r="L13" s="102" t="s">
        <v>457</v>
      </c>
    </row>
    <row r="14" spans="1:16" ht="27" customHeight="1">
      <c r="A14" s="27">
        <v>5</v>
      </c>
      <c r="B14" s="77" t="s">
        <v>736</v>
      </c>
      <c r="C14" s="78" t="s">
        <v>41</v>
      </c>
      <c r="D14" s="27"/>
      <c r="E14" s="27" t="s">
        <v>16</v>
      </c>
      <c r="F14" s="33">
        <v>43690</v>
      </c>
      <c r="G14" s="34" t="s">
        <v>737</v>
      </c>
      <c r="H14" s="27">
        <v>14</v>
      </c>
      <c r="I14" s="27">
        <v>10</v>
      </c>
      <c r="J14" s="27" t="s">
        <v>360</v>
      </c>
      <c r="K14" s="55">
        <f t="shared" si="0"/>
        <v>43.2</v>
      </c>
      <c r="L14" s="102" t="s">
        <v>738</v>
      </c>
    </row>
    <row r="15" spans="1:16" s="3" customFormat="1" ht="27" customHeight="1">
      <c r="A15" s="32">
        <v>6</v>
      </c>
      <c r="B15" s="30" t="s">
        <v>152</v>
      </c>
      <c r="C15" s="31" t="s">
        <v>41</v>
      </c>
      <c r="D15" s="27"/>
      <c r="E15" s="27" t="s">
        <v>16</v>
      </c>
      <c r="F15" s="33">
        <v>43543</v>
      </c>
      <c r="G15" s="34" t="s">
        <v>153</v>
      </c>
      <c r="H15" s="28">
        <v>14</v>
      </c>
      <c r="I15" s="28">
        <v>10</v>
      </c>
      <c r="J15" s="38"/>
      <c r="K15" s="55">
        <f t="shared" si="0"/>
        <v>48.1</v>
      </c>
      <c r="L15" s="101" t="s">
        <v>465</v>
      </c>
    </row>
    <row r="16" spans="1:16" s="3" customFormat="1" ht="27" customHeight="1">
      <c r="A16" s="27">
        <v>7</v>
      </c>
      <c r="B16" s="77" t="s">
        <v>367</v>
      </c>
      <c r="C16" s="78" t="s">
        <v>117</v>
      </c>
      <c r="D16" s="32" t="s">
        <v>16</v>
      </c>
      <c r="E16" s="32"/>
      <c r="F16" s="33">
        <v>43533</v>
      </c>
      <c r="G16" s="34" t="s">
        <v>368</v>
      </c>
      <c r="H16" s="28">
        <v>14</v>
      </c>
      <c r="I16" s="28">
        <v>10</v>
      </c>
      <c r="J16" s="27" t="s">
        <v>361</v>
      </c>
      <c r="K16" s="55">
        <f t="shared" si="0"/>
        <v>48.43333333333333</v>
      </c>
      <c r="L16" s="102" t="s">
        <v>428</v>
      </c>
    </row>
    <row r="17" spans="1:14" s="3" customFormat="1" ht="27" customHeight="1">
      <c r="A17" s="32">
        <v>8</v>
      </c>
      <c r="B17" s="42" t="s">
        <v>299</v>
      </c>
      <c r="C17" s="43" t="s">
        <v>300</v>
      </c>
      <c r="D17" s="27" t="s">
        <v>16</v>
      </c>
      <c r="E17" s="27"/>
      <c r="F17" s="33">
        <v>43771</v>
      </c>
      <c r="G17" s="34" t="s">
        <v>133</v>
      </c>
      <c r="H17" s="28">
        <v>9</v>
      </c>
      <c r="I17" s="28">
        <v>10</v>
      </c>
      <c r="J17" s="38"/>
      <c r="K17" s="55">
        <f t="shared" si="0"/>
        <v>40.5</v>
      </c>
      <c r="L17" s="101" t="s">
        <v>477</v>
      </c>
    </row>
    <row r="18" spans="1:14" s="3" customFormat="1" ht="27" customHeight="1">
      <c r="A18" s="27">
        <v>9</v>
      </c>
      <c r="B18" s="30" t="s">
        <v>756</v>
      </c>
      <c r="C18" s="31" t="s">
        <v>120</v>
      </c>
      <c r="D18" s="32"/>
      <c r="E18" s="32" t="s">
        <v>16</v>
      </c>
      <c r="F18" s="33">
        <v>43606</v>
      </c>
      <c r="G18" s="34" t="s">
        <v>757</v>
      </c>
      <c r="H18" s="28">
        <v>15</v>
      </c>
      <c r="I18" s="28">
        <v>11</v>
      </c>
      <c r="J18" s="205"/>
      <c r="K18" s="55">
        <f t="shared" si="0"/>
        <v>46</v>
      </c>
      <c r="L18" s="85" t="s">
        <v>472</v>
      </c>
    </row>
    <row r="19" spans="1:14" s="3" customFormat="1" ht="27" customHeight="1">
      <c r="A19" s="32">
        <v>10</v>
      </c>
      <c r="B19" s="30" t="s">
        <v>22</v>
      </c>
      <c r="C19" s="31" t="s">
        <v>106</v>
      </c>
      <c r="D19" s="32" t="s">
        <v>16</v>
      </c>
      <c r="E19" s="32"/>
      <c r="F19" s="33">
        <v>43773</v>
      </c>
      <c r="G19" s="34" t="s">
        <v>206</v>
      </c>
      <c r="H19" s="28">
        <v>14</v>
      </c>
      <c r="I19" s="28">
        <v>10</v>
      </c>
      <c r="J19" s="27"/>
      <c r="K19" s="55">
        <f t="shared" si="0"/>
        <v>40.43333333333333</v>
      </c>
      <c r="L19" s="150"/>
    </row>
    <row r="20" spans="1:14" s="3" customFormat="1" ht="27" customHeight="1">
      <c r="A20" s="27">
        <v>11</v>
      </c>
      <c r="B20" s="79" t="s">
        <v>256</v>
      </c>
      <c r="C20" s="95" t="s">
        <v>55</v>
      </c>
      <c r="D20" s="32"/>
      <c r="E20" s="32" t="s">
        <v>16</v>
      </c>
      <c r="F20" s="62">
        <v>43719</v>
      </c>
      <c r="G20" s="63" t="s">
        <v>257</v>
      </c>
      <c r="H20" s="32">
        <v>4</v>
      </c>
      <c r="I20" s="32">
        <v>10</v>
      </c>
      <c r="J20" s="27"/>
      <c r="K20" s="55">
        <f t="shared" si="0"/>
        <v>42.233333333333334</v>
      </c>
      <c r="L20" s="34" t="s">
        <v>478</v>
      </c>
    </row>
    <row r="21" spans="1:14" s="3" customFormat="1" ht="27" customHeight="1">
      <c r="A21" s="32">
        <v>12</v>
      </c>
      <c r="B21" s="30" t="s">
        <v>186</v>
      </c>
      <c r="C21" s="31" t="s">
        <v>192</v>
      </c>
      <c r="D21" s="32" t="s">
        <v>16</v>
      </c>
      <c r="E21" s="32"/>
      <c r="F21" s="33">
        <v>43538</v>
      </c>
      <c r="G21" s="34" t="s">
        <v>196</v>
      </c>
      <c r="H21" s="28">
        <v>14</v>
      </c>
      <c r="I21" s="28">
        <v>10</v>
      </c>
      <c r="J21" s="27"/>
      <c r="K21" s="55">
        <f t="shared" si="0"/>
        <v>48.266666666666666</v>
      </c>
      <c r="L21" s="158" t="s">
        <v>466</v>
      </c>
    </row>
    <row r="22" spans="1:14" ht="27" customHeight="1">
      <c r="A22" s="27">
        <v>13</v>
      </c>
      <c r="B22" s="105" t="s">
        <v>372</v>
      </c>
      <c r="C22" s="106" t="s">
        <v>192</v>
      </c>
      <c r="D22" s="164" t="s">
        <v>16</v>
      </c>
      <c r="E22" s="70"/>
      <c r="F22" s="72">
        <v>43547</v>
      </c>
      <c r="G22" s="76" t="s">
        <v>676</v>
      </c>
      <c r="H22" s="70">
        <v>14</v>
      </c>
      <c r="I22" s="70">
        <v>10</v>
      </c>
      <c r="J22" s="27"/>
      <c r="K22" s="55">
        <f t="shared" si="0"/>
        <v>47.966666666666669</v>
      </c>
      <c r="L22" s="103"/>
    </row>
    <row r="23" spans="1:14" s="65" customFormat="1" ht="27" customHeight="1">
      <c r="A23" s="32">
        <v>14</v>
      </c>
      <c r="B23" s="45" t="s">
        <v>332</v>
      </c>
      <c r="C23" s="46" t="s">
        <v>18</v>
      </c>
      <c r="D23" s="27" t="s">
        <v>16</v>
      </c>
      <c r="E23" s="27"/>
      <c r="F23" s="33">
        <v>43685</v>
      </c>
      <c r="G23" s="34" t="s">
        <v>313</v>
      </c>
      <c r="H23" s="27">
        <v>14</v>
      </c>
      <c r="I23" s="27">
        <v>10</v>
      </c>
      <c r="J23" s="91" t="s">
        <v>360</v>
      </c>
      <c r="K23" s="55">
        <f t="shared" si="0"/>
        <v>43.366666666666667</v>
      </c>
      <c r="L23" s="144" t="s">
        <v>429</v>
      </c>
    </row>
    <row r="24" spans="1:14" s="3" customFormat="1" ht="27" customHeight="1">
      <c r="A24" s="27">
        <v>15</v>
      </c>
      <c r="B24" s="45" t="s">
        <v>382</v>
      </c>
      <c r="C24" s="46" t="s">
        <v>383</v>
      </c>
      <c r="D24" s="70" t="s">
        <v>16</v>
      </c>
      <c r="E24" s="70"/>
      <c r="F24" s="72">
        <v>43554</v>
      </c>
      <c r="G24" s="76" t="s">
        <v>384</v>
      </c>
      <c r="H24" s="70">
        <v>9</v>
      </c>
      <c r="I24" s="70" t="s">
        <v>87</v>
      </c>
      <c r="J24" s="27" t="s">
        <v>360</v>
      </c>
      <c r="K24" s="55">
        <f t="shared" si="0"/>
        <v>47.733333333333334</v>
      </c>
      <c r="L24" s="149" t="s">
        <v>422</v>
      </c>
    </row>
    <row r="25" spans="1:14" ht="27" customHeight="1">
      <c r="A25" s="32">
        <v>16</v>
      </c>
      <c r="B25" s="45" t="s">
        <v>172</v>
      </c>
      <c r="C25" s="46" t="s">
        <v>32</v>
      </c>
      <c r="D25" s="27" t="s">
        <v>16</v>
      </c>
      <c r="E25" s="27"/>
      <c r="F25" s="33">
        <v>43623</v>
      </c>
      <c r="G25" s="34" t="s">
        <v>330</v>
      </c>
      <c r="H25" s="27">
        <v>14</v>
      </c>
      <c r="I25" s="27">
        <v>10</v>
      </c>
      <c r="J25" s="91" t="s">
        <v>360</v>
      </c>
      <c r="K25" s="55">
        <f t="shared" si="0"/>
        <v>45.43333333333333</v>
      </c>
      <c r="L25" s="103" t="s">
        <v>430</v>
      </c>
    </row>
    <row r="26" spans="1:14" ht="27" customHeight="1">
      <c r="A26" s="27">
        <v>17</v>
      </c>
      <c r="B26" s="30" t="s">
        <v>200</v>
      </c>
      <c r="C26" s="31" t="s">
        <v>109</v>
      </c>
      <c r="D26" s="27" t="s">
        <v>16</v>
      </c>
      <c r="E26" s="27"/>
      <c r="F26" s="33">
        <v>43614</v>
      </c>
      <c r="G26" s="34" t="s">
        <v>204</v>
      </c>
      <c r="H26" s="28">
        <v>7</v>
      </c>
      <c r="I26" s="28">
        <v>11</v>
      </c>
      <c r="J26" s="38"/>
      <c r="K26" s="55">
        <f t="shared" si="0"/>
        <v>45.733333333333334</v>
      </c>
      <c r="L26" s="101" t="s">
        <v>467</v>
      </c>
    </row>
    <row r="27" spans="1:14" ht="27" customHeight="1">
      <c r="A27" s="32">
        <v>18</v>
      </c>
      <c r="B27" s="45" t="s">
        <v>542</v>
      </c>
      <c r="C27" s="46" t="s">
        <v>111</v>
      </c>
      <c r="D27" s="70"/>
      <c r="E27" s="70" t="s">
        <v>16</v>
      </c>
      <c r="F27" s="72">
        <v>43828</v>
      </c>
      <c r="G27" s="76" t="s">
        <v>543</v>
      </c>
      <c r="H27" s="70">
        <v>14</v>
      </c>
      <c r="I27" s="70">
        <v>10</v>
      </c>
      <c r="J27" s="27"/>
      <c r="K27" s="55">
        <f t="shared" si="0"/>
        <v>38.6</v>
      </c>
      <c r="L27" s="103" t="s">
        <v>544</v>
      </c>
    </row>
    <row r="28" spans="1:14" ht="27" customHeight="1">
      <c r="A28" s="27">
        <v>19</v>
      </c>
      <c r="B28" s="45" t="s">
        <v>679</v>
      </c>
      <c r="C28" s="46" t="s">
        <v>680</v>
      </c>
      <c r="D28" s="70"/>
      <c r="E28" s="70" t="s">
        <v>16</v>
      </c>
      <c r="F28" s="72">
        <v>43607</v>
      </c>
      <c r="G28" s="76" t="s">
        <v>681</v>
      </c>
      <c r="H28" s="70">
        <v>14</v>
      </c>
      <c r="I28" s="70">
        <v>10</v>
      </c>
      <c r="J28" s="27"/>
      <c r="K28" s="55">
        <f t="shared" si="0"/>
        <v>45.966666666666669</v>
      </c>
      <c r="L28" s="103" t="s">
        <v>694</v>
      </c>
    </row>
    <row r="29" spans="1:14" ht="27" customHeight="1">
      <c r="A29" s="32">
        <v>20</v>
      </c>
      <c r="B29" s="45" t="s">
        <v>667</v>
      </c>
      <c r="C29" s="46" t="s">
        <v>129</v>
      </c>
      <c r="D29" s="27"/>
      <c r="E29" s="27" t="s">
        <v>16</v>
      </c>
      <c r="F29" s="73">
        <v>43808</v>
      </c>
      <c r="G29" s="34" t="s">
        <v>668</v>
      </c>
      <c r="H29" s="27">
        <v>14</v>
      </c>
      <c r="I29" s="27">
        <v>10</v>
      </c>
      <c r="J29" s="26"/>
      <c r="K29" s="55">
        <f t="shared" si="0"/>
        <v>39.266666666666666</v>
      </c>
      <c r="L29" s="157"/>
    </row>
    <row r="30" spans="1:14" ht="24.75" customHeight="1">
      <c r="A30" s="27">
        <v>21</v>
      </c>
      <c r="B30" s="45" t="s">
        <v>386</v>
      </c>
      <c r="C30" s="46" t="s">
        <v>130</v>
      </c>
      <c r="D30" s="27" t="s">
        <v>16</v>
      </c>
      <c r="E30" s="27"/>
      <c r="F30" s="33">
        <v>43696</v>
      </c>
      <c r="G30" s="34" t="s">
        <v>387</v>
      </c>
      <c r="H30" s="27">
        <v>14</v>
      </c>
      <c r="I30" s="27">
        <v>10</v>
      </c>
      <c r="J30" s="38"/>
      <c r="K30" s="55">
        <f t="shared" si="0"/>
        <v>43</v>
      </c>
      <c r="L30" s="101" t="s">
        <v>420</v>
      </c>
    </row>
    <row r="31" spans="1:14" ht="23.25" customHeight="1">
      <c r="A31" s="32">
        <v>22</v>
      </c>
      <c r="B31" s="45" t="s">
        <v>584</v>
      </c>
      <c r="C31" s="46" t="s">
        <v>58</v>
      </c>
      <c r="D31" s="27"/>
      <c r="E31" s="27" t="s">
        <v>16</v>
      </c>
      <c r="F31" s="73">
        <v>43719</v>
      </c>
      <c r="G31" s="34" t="s">
        <v>585</v>
      </c>
      <c r="H31" s="27">
        <v>14</v>
      </c>
      <c r="I31" s="27">
        <v>10</v>
      </c>
      <c r="J31" s="27"/>
      <c r="K31" s="55">
        <f t="shared" si="0"/>
        <v>42.233333333333334</v>
      </c>
      <c r="L31" s="102" t="s">
        <v>586</v>
      </c>
    </row>
    <row r="32" spans="1:14" s="3" customFormat="1" ht="27" customHeight="1">
      <c r="A32" s="27">
        <v>23</v>
      </c>
      <c r="B32" s="37" t="s">
        <v>234</v>
      </c>
      <c r="C32" s="39" t="s">
        <v>97</v>
      </c>
      <c r="D32" s="27"/>
      <c r="E32" s="27" t="s">
        <v>16</v>
      </c>
      <c r="F32" s="33">
        <v>43529</v>
      </c>
      <c r="G32" s="38" t="s">
        <v>235</v>
      </c>
      <c r="H32" s="27">
        <v>3</v>
      </c>
      <c r="I32" s="27">
        <v>11</v>
      </c>
      <c r="J32" s="38"/>
      <c r="K32" s="55">
        <f t="shared" si="0"/>
        <v>48.56666666666667</v>
      </c>
      <c r="L32" s="143" t="s">
        <v>476</v>
      </c>
      <c r="N32" s="29"/>
    </row>
    <row r="33" spans="1:16" s="3" customFormat="1" ht="27" customHeight="1">
      <c r="A33" s="32">
        <v>24</v>
      </c>
      <c r="B33" s="45" t="s">
        <v>343</v>
      </c>
      <c r="C33" s="46" t="s">
        <v>97</v>
      </c>
      <c r="D33" s="27"/>
      <c r="E33" s="27" t="s">
        <v>16</v>
      </c>
      <c r="F33" s="33">
        <v>43735</v>
      </c>
      <c r="G33" s="34" t="s">
        <v>344</v>
      </c>
      <c r="H33" s="27">
        <v>6</v>
      </c>
      <c r="I33" s="27">
        <v>10</v>
      </c>
      <c r="J33" s="38"/>
      <c r="K33" s="55">
        <f t="shared" si="0"/>
        <v>41.7</v>
      </c>
      <c r="L33" s="101" t="s">
        <v>345</v>
      </c>
    </row>
    <row r="34" spans="1:16" s="3" customFormat="1" ht="27" customHeight="1">
      <c r="A34" s="27">
        <v>25</v>
      </c>
      <c r="B34" s="89" t="s">
        <v>238</v>
      </c>
      <c r="C34" s="31" t="s">
        <v>144</v>
      </c>
      <c r="D34" s="27"/>
      <c r="E34" s="27" t="s">
        <v>16</v>
      </c>
      <c r="F34" s="33">
        <v>43489</v>
      </c>
      <c r="G34" s="34" t="s">
        <v>239</v>
      </c>
      <c r="H34" s="28">
        <v>14</v>
      </c>
      <c r="I34" s="28">
        <v>10</v>
      </c>
      <c r="J34" s="38"/>
      <c r="K34" s="55">
        <f t="shared" si="0"/>
        <v>49.9</v>
      </c>
      <c r="L34" s="101" t="s">
        <v>473</v>
      </c>
      <c r="O34" s="3">
        <f>COUNTA(D10:D40)</f>
        <v>13</v>
      </c>
      <c r="P34" s="3">
        <f>COUNTA(E10:E40)</f>
        <v>18</v>
      </c>
    </row>
    <row r="35" spans="1:16" s="3" customFormat="1" ht="27" customHeight="1">
      <c r="A35" s="32">
        <v>26</v>
      </c>
      <c r="B35" s="189" t="s">
        <v>739</v>
      </c>
      <c r="C35" s="190" t="s">
        <v>740</v>
      </c>
      <c r="D35" s="191"/>
      <c r="E35" s="191" t="s">
        <v>16</v>
      </c>
      <c r="F35" s="62">
        <v>43568</v>
      </c>
      <c r="G35" s="100" t="s">
        <v>741</v>
      </c>
      <c r="H35" s="28">
        <v>14</v>
      </c>
      <c r="I35" s="28">
        <v>10</v>
      </c>
      <c r="J35" s="38"/>
      <c r="K35" s="38"/>
      <c r="L35" s="103" t="s">
        <v>742</v>
      </c>
    </row>
    <row r="36" spans="1:16" ht="31.5" customHeight="1">
      <c r="A36" s="27">
        <v>27</v>
      </c>
      <c r="B36" s="77" t="s">
        <v>331</v>
      </c>
      <c r="C36" s="78" t="s">
        <v>224</v>
      </c>
      <c r="D36" s="32" t="s">
        <v>16</v>
      </c>
      <c r="E36" s="32"/>
      <c r="F36" s="33">
        <v>43605</v>
      </c>
      <c r="G36" s="34" t="s">
        <v>309</v>
      </c>
      <c r="H36" s="28">
        <v>14</v>
      </c>
      <c r="I36" s="28">
        <v>10</v>
      </c>
      <c r="J36" s="103" t="s">
        <v>426</v>
      </c>
      <c r="K36" s="58"/>
    </row>
    <row r="37" spans="1:16" s="3" customFormat="1" ht="27" customHeight="1">
      <c r="A37" s="32">
        <v>28</v>
      </c>
      <c r="B37" s="45" t="s">
        <v>304</v>
      </c>
      <c r="C37" s="46" t="s">
        <v>224</v>
      </c>
      <c r="D37" s="70" t="s">
        <v>16</v>
      </c>
      <c r="E37" s="70"/>
      <c r="F37" s="72">
        <v>43697</v>
      </c>
      <c r="G37" s="76" t="s">
        <v>743</v>
      </c>
      <c r="H37" s="70">
        <v>14</v>
      </c>
      <c r="I37" s="70">
        <v>10</v>
      </c>
      <c r="J37" s="27"/>
      <c r="K37" s="55">
        <f>($O$5-F37)/30</f>
        <v>42.966666666666669</v>
      </c>
      <c r="L37" s="34" t="s">
        <v>463</v>
      </c>
    </row>
    <row r="38" spans="1:16" s="3" customFormat="1" ht="27" customHeight="1">
      <c r="A38" s="27">
        <v>29</v>
      </c>
      <c r="B38" s="88" t="s">
        <v>348</v>
      </c>
      <c r="C38" s="46" t="s">
        <v>70</v>
      </c>
      <c r="D38" s="70"/>
      <c r="E38" s="70" t="s">
        <v>16</v>
      </c>
      <c r="F38" s="72">
        <v>43467</v>
      </c>
      <c r="G38" s="76" t="s">
        <v>385</v>
      </c>
      <c r="H38" s="70">
        <v>9</v>
      </c>
      <c r="I38" s="70">
        <v>10</v>
      </c>
      <c r="J38" s="27" t="s">
        <v>360</v>
      </c>
      <c r="K38" s="55">
        <f>($O$5-F38)/30</f>
        <v>50.633333333333333</v>
      </c>
      <c r="L38" s="103" t="s">
        <v>421</v>
      </c>
    </row>
    <row r="39" spans="1:16" s="3" customFormat="1" ht="27" customHeight="1">
      <c r="A39" s="32">
        <v>30</v>
      </c>
      <c r="B39" s="88" t="s">
        <v>716</v>
      </c>
      <c r="C39" s="46" t="s">
        <v>134</v>
      </c>
      <c r="D39" s="70"/>
      <c r="E39" s="70" t="s">
        <v>16</v>
      </c>
      <c r="F39" s="72">
        <v>43543</v>
      </c>
      <c r="G39" s="76" t="s">
        <v>717</v>
      </c>
      <c r="H39" s="70">
        <v>14</v>
      </c>
      <c r="I39" s="70">
        <v>10</v>
      </c>
      <c r="J39" s="27"/>
      <c r="K39" s="55">
        <f>($O$5-F39)/30</f>
        <v>48.1</v>
      </c>
      <c r="L39" s="103" t="s">
        <v>718</v>
      </c>
    </row>
    <row r="40" spans="1:16" ht="24" customHeight="1">
      <c r="A40" s="27">
        <v>31</v>
      </c>
      <c r="B40" s="88" t="s">
        <v>280</v>
      </c>
      <c r="C40" s="46" t="s">
        <v>286</v>
      </c>
      <c r="D40" s="27"/>
      <c r="E40" s="27" t="s">
        <v>16</v>
      </c>
      <c r="F40" s="33">
        <v>43829</v>
      </c>
      <c r="G40" s="34" t="s">
        <v>283</v>
      </c>
      <c r="H40" s="27">
        <v>9</v>
      </c>
      <c r="I40" s="27">
        <v>8</v>
      </c>
      <c r="J40" s="27"/>
      <c r="K40" s="55">
        <f>($O$5-F40)/30</f>
        <v>38.56666666666667</v>
      </c>
      <c r="L40" s="102" t="s">
        <v>437</v>
      </c>
    </row>
    <row r="41" spans="1:16" ht="17.25" customHeight="1"/>
    <row r="42" spans="1:16" ht="17.25" customHeight="1"/>
    <row r="43" spans="1:16" ht="17.25" customHeight="1"/>
    <row r="44" spans="1:16" ht="17.25" customHeight="1"/>
    <row r="45" spans="1:16" ht="17.25" customHeight="1"/>
    <row r="46" spans="1:16" ht="17.25" customHeight="1"/>
    <row r="47" spans="1:16" ht="17.25" customHeight="1"/>
    <row r="48" spans="1:16"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sheetData>
  <sortState ref="B10:L35">
    <sortCondition ref="C10:C35"/>
  </sortState>
  <mergeCells count="17">
    <mergeCell ref="L8:L9"/>
    <mergeCell ref="J8:J9"/>
    <mergeCell ref="A6:J6"/>
    <mergeCell ref="A8:A9"/>
    <mergeCell ref="B8:C9"/>
    <mergeCell ref="D8:E8"/>
    <mergeCell ref="F8:F9"/>
    <mergeCell ref="G8:G9"/>
    <mergeCell ref="H8:H9"/>
    <mergeCell ref="I8:I9"/>
    <mergeCell ref="K8:K9"/>
    <mergeCell ref="A5:J5"/>
    <mergeCell ref="A1:E1"/>
    <mergeCell ref="F1:J1"/>
    <mergeCell ref="A2:E2"/>
    <mergeCell ref="F2:J2"/>
    <mergeCell ref="A4:J4"/>
  </mergeCells>
  <dataValidations xWindow="1188" yWindow="243" count="1">
    <dataValidation allowBlank="1" showInputMessage="1" showErrorMessage="1" promptTitle="Họ đệm - Bắt buộc nhập" prompt="-  Bạn nhập theo 2 cách:_x000a_  + Nhập đầy đủ Họ và Tên_x000a_  --&gt; Chương trình PCMN sẽ tách tên khi bạn thêm file excel này vào_x000a_  + Chỉ nhập Họ đệm" sqref="WUV982876:WUV982908 B65361:B65393 IJ65372:IJ65404 SF65372:SF65404 ACB65372:ACB65404 ALX65372:ALX65404 AVT65372:AVT65404 BFP65372:BFP65404 BPL65372:BPL65404 BZH65372:BZH65404 CJD65372:CJD65404 CSZ65372:CSZ65404 DCV65372:DCV65404 DMR65372:DMR65404 DWN65372:DWN65404 EGJ65372:EGJ65404 EQF65372:EQF65404 FAB65372:FAB65404 FJX65372:FJX65404 FTT65372:FTT65404 GDP65372:GDP65404 GNL65372:GNL65404 GXH65372:GXH65404 HHD65372:HHD65404 HQZ65372:HQZ65404 IAV65372:IAV65404 IKR65372:IKR65404 IUN65372:IUN65404 JEJ65372:JEJ65404 JOF65372:JOF65404 JYB65372:JYB65404 KHX65372:KHX65404 KRT65372:KRT65404 LBP65372:LBP65404 LLL65372:LLL65404 LVH65372:LVH65404 MFD65372:MFD65404 MOZ65372:MOZ65404 MYV65372:MYV65404 NIR65372:NIR65404 NSN65372:NSN65404 OCJ65372:OCJ65404 OMF65372:OMF65404 OWB65372:OWB65404 PFX65372:PFX65404 PPT65372:PPT65404 PZP65372:PZP65404 QJL65372:QJL65404 QTH65372:QTH65404 RDD65372:RDD65404 RMZ65372:RMZ65404 RWV65372:RWV65404 SGR65372:SGR65404 SQN65372:SQN65404 TAJ65372:TAJ65404 TKF65372:TKF65404 TUB65372:TUB65404 UDX65372:UDX65404 UNT65372:UNT65404 UXP65372:UXP65404 VHL65372:VHL65404 VRH65372:VRH65404 WBD65372:WBD65404 WKZ65372:WKZ65404 WUV65372:WUV65404 B130897:B130929 IJ130908:IJ130940 SF130908:SF130940 ACB130908:ACB130940 ALX130908:ALX130940 AVT130908:AVT130940 BFP130908:BFP130940 BPL130908:BPL130940 BZH130908:BZH130940 CJD130908:CJD130940 CSZ130908:CSZ130940 DCV130908:DCV130940 DMR130908:DMR130940 DWN130908:DWN130940 EGJ130908:EGJ130940 EQF130908:EQF130940 FAB130908:FAB130940 FJX130908:FJX130940 FTT130908:FTT130940 GDP130908:GDP130940 GNL130908:GNL130940 GXH130908:GXH130940 HHD130908:HHD130940 HQZ130908:HQZ130940 IAV130908:IAV130940 IKR130908:IKR130940 IUN130908:IUN130940 JEJ130908:JEJ130940 JOF130908:JOF130940 JYB130908:JYB130940 KHX130908:KHX130940 KRT130908:KRT130940 LBP130908:LBP130940 LLL130908:LLL130940 LVH130908:LVH130940 MFD130908:MFD130940 MOZ130908:MOZ130940 MYV130908:MYV130940 NIR130908:NIR130940 NSN130908:NSN130940 OCJ130908:OCJ130940 OMF130908:OMF130940 OWB130908:OWB130940 PFX130908:PFX130940 PPT130908:PPT130940 PZP130908:PZP130940 QJL130908:QJL130940 QTH130908:QTH130940 RDD130908:RDD130940 RMZ130908:RMZ130940 RWV130908:RWV130940 SGR130908:SGR130940 SQN130908:SQN130940 TAJ130908:TAJ130940 TKF130908:TKF130940 TUB130908:TUB130940 UDX130908:UDX130940 UNT130908:UNT130940 UXP130908:UXP130940 VHL130908:VHL130940 VRH130908:VRH130940 WBD130908:WBD130940 WKZ130908:WKZ130940 WUV130908:WUV130940 B196433:B196465 IJ196444:IJ196476 SF196444:SF196476 ACB196444:ACB196476 ALX196444:ALX196476 AVT196444:AVT196476 BFP196444:BFP196476 BPL196444:BPL196476 BZH196444:BZH196476 CJD196444:CJD196476 CSZ196444:CSZ196476 DCV196444:DCV196476 DMR196444:DMR196476 DWN196444:DWN196476 EGJ196444:EGJ196476 EQF196444:EQF196476 FAB196444:FAB196476 FJX196444:FJX196476 FTT196444:FTT196476 GDP196444:GDP196476 GNL196444:GNL196476 GXH196444:GXH196476 HHD196444:HHD196476 HQZ196444:HQZ196476 IAV196444:IAV196476 IKR196444:IKR196476 IUN196444:IUN196476 JEJ196444:JEJ196476 JOF196444:JOF196476 JYB196444:JYB196476 KHX196444:KHX196476 KRT196444:KRT196476 LBP196444:LBP196476 LLL196444:LLL196476 LVH196444:LVH196476 MFD196444:MFD196476 MOZ196444:MOZ196476 MYV196444:MYV196476 NIR196444:NIR196476 NSN196444:NSN196476 OCJ196444:OCJ196476 OMF196444:OMF196476 OWB196444:OWB196476 PFX196444:PFX196476 PPT196444:PPT196476 PZP196444:PZP196476 QJL196444:QJL196476 QTH196444:QTH196476 RDD196444:RDD196476 RMZ196444:RMZ196476 RWV196444:RWV196476 SGR196444:SGR196476 SQN196444:SQN196476 TAJ196444:TAJ196476 TKF196444:TKF196476 TUB196444:TUB196476 UDX196444:UDX196476 UNT196444:UNT196476 UXP196444:UXP196476 VHL196444:VHL196476 VRH196444:VRH196476 WBD196444:WBD196476 WKZ196444:WKZ196476 WUV196444:WUV196476 B261969:B262001 IJ261980:IJ262012 SF261980:SF262012 ACB261980:ACB262012 ALX261980:ALX262012 AVT261980:AVT262012 BFP261980:BFP262012 BPL261980:BPL262012 BZH261980:BZH262012 CJD261980:CJD262012 CSZ261980:CSZ262012 DCV261980:DCV262012 DMR261980:DMR262012 DWN261980:DWN262012 EGJ261980:EGJ262012 EQF261980:EQF262012 FAB261980:FAB262012 FJX261980:FJX262012 FTT261980:FTT262012 GDP261980:GDP262012 GNL261980:GNL262012 GXH261980:GXH262012 HHD261980:HHD262012 HQZ261980:HQZ262012 IAV261980:IAV262012 IKR261980:IKR262012 IUN261980:IUN262012 JEJ261980:JEJ262012 JOF261980:JOF262012 JYB261980:JYB262012 KHX261980:KHX262012 KRT261980:KRT262012 LBP261980:LBP262012 LLL261980:LLL262012 LVH261980:LVH262012 MFD261980:MFD262012 MOZ261980:MOZ262012 MYV261980:MYV262012 NIR261980:NIR262012 NSN261980:NSN262012 OCJ261980:OCJ262012 OMF261980:OMF262012 OWB261980:OWB262012 PFX261980:PFX262012 PPT261980:PPT262012 PZP261980:PZP262012 QJL261980:QJL262012 QTH261980:QTH262012 RDD261980:RDD262012 RMZ261980:RMZ262012 RWV261980:RWV262012 SGR261980:SGR262012 SQN261980:SQN262012 TAJ261980:TAJ262012 TKF261980:TKF262012 TUB261980:TUB262012 UDX261980:UDX262012 UNT261980:UNT262012 UXP261980:UXP262012 VHL261980:VHL262012 VRH261980:VRH262012 WBD261980:WBD262012 WKZ261980:WKZ262012 WUV261980:WUV262012 B327505:B327537 IJ327516:IJ327548 SF327516:SF327548 ACB327516:ACB327548 ALX327516:ALX327548 AVT327516:AVT327548 BFP327516:BFP327548 BPL327516:BPL327548 BZH327516:BZH327548 CJD327516:CJD327548 CSZ327516:CSZ327548 DCV327516:DCV327548 DMR327516:DMR327548 DWN327516:DWN327548 EGJ327516:EGJ327548 EQF327516:EQF327548 FAB327516:FAB327548 FJX327516:FJX327548 FTT327516:FTT327548 GDP327516:GDP327548 GNL327516:GNL327548 GXH327516:GXH327548 HHD327516:HHD327548 HQZ327516:HQZ327548 IAV327516:IAV327548 IKR327516:IKR327548 IUN327516:IUN327548 JEJ327516:JEJ327548 JOF327516:JOF327548 JYB327516:JYB327548 KHX327516:KHX327548 KRT327516:KRT327548 LBP327516:LBP327548 LLL327516:LLL327548 LVH327516:LVH327548 MFD327516:MFD327548 MOZ327516:MOZ327548 MYV327516:MYV327548 NIR327516:NIR327548 NSN327516:NSN327548 OCJ327516:OCJ327548 OMF327516:OMF327548 OWB327516:OWB327548 PFX327516:PFX327548 PPT327516:PPT327548 PZP327516:PZP327548 QJL327516:QJL327548 QTH327516:QTH327548 RDD327516:RDD327548 RMZ327516:RMZ327548 RWV327516:RWV327548 SGR327516:SGR327548 SQN327516:SQN327548 TAJ327516:TAJ327548 TKF327516:TKF327548 TUB327516:TUB327548 UDX327516:UDX327548 UNT327516:UNT327548 UXP327516:UXP327548 VHL327516:VHL327548 VRH327516:VRH327548 WBD327516:WBD327548 WKZ327516:WKZ327548 WUV327516:WUV327548 B393041:B393073 IJ393052:IJ393084 SF393052:SF393084 ACB393052:ACB393084 ALX393052:ALX393084 AVT393052:AVT393084 BFP393052:BFP393084 BPL393052:BPL393084 BZH393052:BZH393084 CJD393052:CJD393084 CSZ393052:CSZ393084 DCV393052:DCV393084 DMR393052:DMR393084 DWN393052:DWN393084 EGJ393052:EGJ393084 EQF393052:EQF393084 FAB393052:FAB393084 FJX393052:FJX393084 FTT393052:FTT393084 GDP393052:GDP393084 GNL393052:GNL393084 GXH393052:GXH393084 HHD393052:HHD393084 HQZ393052:HQZ393084 IAV393052:IAV393084 IKR393052:IKR393084 IUN393052:IUN393084 JEJ393052:JEJ393084 JOF393052:JOF393084 JYB393052:JYB393084 KHX393052:KHX393084 KRT393052:KRT393084 LBP393052:LBP393084 LLL393052:LLL393084 LVH393052:LVH393084 MFD393052:MFD393084 MOZ393052:MOZ393084 MYV393052:MYV393084 NIR393052:NIR393084 NSN393052:NSN393084 OCJ393052:OCJ393084 OMF393052:OMF393084 OWB393052:OWB393084 PFX393052:PFX393084 PPT393052:PPT393084 PZP393052:PZP393084 QJL393052:QJL393084 QTH393052:QTH393084 RDD393052:RDD393084 RMZ393052:RMZ393084 RWV393052:RWV393084 SGR393052:SGR393084 SQN393052:SQN393084 TAJ393052:TAJ393084 TKF393052:TKF393084 TUB393052:TUB393084 UDX393052:UDX393084 UNT393052:UNT393084 UXP393052:UXP393084 VHL393052:VHL393084 VRH393052:VRH393084 WBD393052:WBD393084 WKZ393052:WKZ393084 WUV393052:WUV393084 B458577:B458609 IJ458588:IJ458620 SF458588:SF458620 ACB458588:ACB458620 ALX458588:ALX458620 AVT458588:AVT458620 BFP458588:BFP458620 BPL458588:BPL458620 BZH458588:BZH458620 CJD458588:CJD458620 CSZ458588:CSZ458620 DCV458588:DCV458620 DMR458588:DMR458620 DWN458588:DWN458620 EGJ458588:EGJ458620 EQF458588:EQF458620 FAB458588:FAB458620 FJX458588:FJX458620 FTT458588:FTT458620 GDP458588:GDP458620 GNL458588:GNL458620 GXH458588:GXH458620 HHD458588:HHD458620 HQZ458588:HQZ458620 IAV458588:IAV458620 IKR458588:IKR458620 IUN458588:IUN458620 JEJ458588:JEJ458620 JOF458588:JOF458620 JYB458588:JYB458620 KHX458588:KHX458620 KRT458588:KRT458620 LBP458588:LBP458620 LLL458588:LLL458620 LVH458588:LVH458620 MFD458588:MFD458620 MOZ458588:MOZ458620 MYV458588:MYV458620 NIR458588:NIR458620 NSN458588:NSN458620 OCJ458588:OCJ458620 OMF458588:OMF458620 OWB458588:OWB458620 PFX458588:PFX458620 PPT458588:PPT458620 PZP458588:PZP458620 QJL458588:QJL458620 QTH458588:QTH458620 RDD458588:RDD458620 RMZ458588:RMZ458620 RWV458588:RWV458620 SGR458588:SGR458620 SQN458588:SQN458620 TAJ458588:TAJ458620 TKF458588:TKF458620 TUB458588:TUB458620 UDX458588:UDX458620 UNT458588:UNT458620 UXP458588:UXP458620 VHL458588:VHL458620 VRH458588:VRH458620 WBD458588:WBD458620 WKZ458588:WKZ458620 WUV458588:WUV458620 B524113:B524145 IJ524124:IJ524156 SF524124:SF524156 ACB524124:ACB524156 ALX524124:ALX524156 AVT524124:AVT524156 BFP524124:BFP524156 BPL524124:BPL524156 BZH524124:BZH524156 CJD524124:CJD524156 CSZ524124:CSZ524156 DCV524124:DCV524156 DMR524124:DMR524156 DWN524124:DWN524156 EGJ524124:EGJ524156 EQF524124:EQF524156 FAB524124:FAB524156 FJX524124:FJX524156 FTT524124:FTT524156 GDP524124:GDP524156 GNL524124:GNL524156 GXH524124:GXH524156 HHD524124:HHD524156 HQZ524124:HQZ524156 IAV524124:IAV524156 IKR524124:IKR524156 IUN524124:IUN524156 JEJ524124:JEJ524156 JOF524124:JOF524156 JYB524124:JYB524156 KHX524124:KHX524156 KRT524124:KRT524156 LBP524124:LBP524156 LLL524124:LLL524156 LVH524124:LVH524156 MFD524124:MFD524156 MOZ524124:MOZ524156 MYV524124:MYV524156 NIR524124:NIR524156 NSN524124:NSN524156 OCJ524124:OCJ524156 OMF524124:OMF524156 OWB524124:OWB524156 PFX524124:PFX524156 PPT524124:PPT524156 PZP524124:PZP524156 QJL524124:QJL524156 QTH524124:QTH524156 RDD524124:RDD524156 RMZ524124:RMZ524156 RWV524124:RWV524156 SGR524124:SGR524156 SQN524124:SQN524156 TAJ524124:TAJ524156 TKF524124:TKF524156 TUB524124:TUB524156 UDX524124:UDX524156 UNT524124:UNT524156 UXP524124:UXP524156 VHL524124:VHL524156 VRH524124:VRH524156 WBD524124:WBD524156 WKZ524124:WKZ524156 WUV524124:WUV524156 B589649:B589681 IJ589660:IJ589692 SF589660:SF589692 ACB589660:ACB589692 ALX589660:ALX589692 AVT589660:AVT589692 BFP589660:BFP589692 BPL589660:BPL589692 BZH589660:BZH589692 CJD589660:CJD589692 CSZ589660:CSZ589692 DCV589660:DCV589692 DMR589660:DMR589692 DWN589660:DWN589692 EGJ589660:EGJ589692 EQF589660:EQF589692 FAB589660:FAB589692 FJX589660:FJX589692 FTT589660:FTT589692 GDP589660:GDP589692 GNL589660:GNL589692 GXH589660:GXH589692 HHD589660:HHD589692 HQZ589660:HQZ589692 IAV589660:IAV589692 IKR589660:IKR589692 IUN589660:IUN589692 JEJ589660:JEJ589692 JOF589660:JOF589692 JYB589660:JYB589692 KHX589660:KHX589692 KRT589660:KRT589692 LBP589660:LBP589692 LLL589660:LLL589692 LVH589660:LVH589692 MFD589660:MFD589692 MOZ589660:MOZ589692 MYV589660:MYV589692 NIR589660:NIR589692 NSN589660:NSN589692 OCJ589660:OCJ589692 OMF589660:OMF589692 OWB589660:OWB589692 PFX589660:PFX589692 PPT589660:PPT589692 PZP589660:PZP589692 QJL589660:QJL589692 QTH589660:QTH589692 RDD589660:RDD589692 RMZ589660:RMZ589692 RWV589660:RWV589692 SGR589660:SGR589692 SQN589660:SQN589692 TAJ589660:TAJ589692 TKF589660:TKF589692 TUB589660:TUB589692 UDX589660:UDX589692 UNT589660:UNT589692 UXP589660:UXP589692 VHL589660:VHL589692 VRH589660:VRH589692 WBD589660:WBD589692 WKZ589660:WKZ589692 WUV589660:WUV589692 B655185:B655217 IJ655196:IJ655228 SF655196:SF655228 ACB655196:ACB655228 ALX655196:ALX655228 AVT655196:AVT655228 BFP655196:BFP655228 BPL655196:BPL655228 BZH655196:BZH655228 CJD655196:CJD655228 CSZ655196:CSZ655228 DCV655196:DCV655228 DMR655196:DMR655228 DWN655196:DWN655228 EGJ655196:EGJ655228 EQF655196:EQF655228 FAB655196:FAB655228 FJX655196:FJX655228 FTT655196:FTT655228 GDP655196:GDP655228 GNL655196:GNL655228 GXH655196:GXH655228 HHD655196:HHD655228 HQZ655196:HQZ655228 IAV655196:IAV655228 IKR655196:IKR655228 IUN655196:IUN655228 JEJ655196:JEJ655228 JOF655196:JOF655228 JYB655196:JYB655228 KHX655196:KHX655228 KRT655196:KRT655228 LBP655196:LBP655228 LLL655196:LLL655228 LVH655196:LVH655228 MFD655196:MFD655228 MOZ655196:MOZ655228 MYV655196:MYV655228 NIR655196:NIR655228 NSN655196:NSN655228 OCJ655196:OCJ655228 OMF655196:OMF655228 OWB655196:OWB655228 PFX655196:PFX655228 PPT655196:PPT655228 PZP655196:PZP655228 QJL655196:QJL655228 QTH655196:QTH655228 RDD655196:RDD655228 RMZ655196:RMZ655228 RWV655196:RWV655228 SGR655196:SGR655228 SQN655196:SQN655228 TAJ655196:TAJ655228 TKF655196:TKF655228 TUB655196:TUB655228 UDX655196:UDX655228 UNT655196:UNT655228 UXP655196:UXP655228 VHL655196:VHL655228 VRH655196:VRH655228 WBD655196:WBD655228 WKZ655196:WKZ655228 WUV655196:WUV655228 B720721:B720753 IJ720732:IJ720764 SF720732:SF720764 ACB720732:ACB720764 ALX720732:ALX720764 AVT720732:AVT720764 BFP720732:BFP720764 BPL720732:BPL720764 BZH720732:BZH720764 CJD720732:CJD720764 CSZ720732:CSZ720764 DCV720732:DCV720764 DMR720732:DMR720764 DWN720732:DWN720764 EGJ720732:EGJ720764 EQF720732:EQF720764 FAB720732:FAB720764 FJX720732:FJX720764 FTT720732:FTT720764 GDP720732:GDP720764 GNL720732:GNL720764 GXH720732:GXH720764 HHD720732:HHD720764 HQZ720732:HQZ720764 IAV720732:IAV720764 IKR720732:IKR720764 IUN720732:IUN720764 JEJ720732:JEJ720764 JOF720732:JOF720764 JYB720732:JYB720764 KHX720732:KHX720764 KRT720732:KRT720764 LBP720732:LBP720764 LLL720732:LLL720764 LVH720732:LVH720764 MFD720732:MFD720764 MOZ720732:MOZ720764 MYV720732:MYV720764 NIR720732:NIR720764 NSN720732:NSN720764 OCJ720732:OCJ720764 OMF720732:OMF720764 OWB720732:OWB720764 PFX720732:PFX720764 PPT720732:PPT720764 PZP720732:PZP720764 QJL720732:QJL720764 QTH720732:QTH720764 RDD720732:RDD720764 RMZ720732:RMZ720764 RWV720732:RWV720764 SGR720732:SGR720764 SQN720732:SQN720764 TAJ720732:TAJ720764 TKF720732:TKF720764 TUB720732:TUB720764 UDX720732:UDX720764 UNT720732:UNT720764 UXP720732:UXP720764 VHL720732:VHL720764 VRH720732:VRH720764 WBD720732:WBD720764 WKZ720732:WKZ720764 WUV720732:WUV720764 B786257:B786289 IJ786268:IJ786300 SF786268:SF786300 ACB786268:ACB786300 ALX786268:ALX786300 AVT786268:AVT786300 BFP786268:BFP786300 BPL786268:BPL786300 BZH786268:BZH786300 CJD786268:CJD786300 CSZ786268:CSZ786300 DCV786268:DCV786300 DMR786268:DMR786300 DWN786268:DWN786300 EGJ786268:EGJ786300 EQF786268:EQF786300 FAB786268:FAB786300 FJX786268:FJX786300 FTT786268:FTT786300 GDP786268:GDP786300 GNL786268:GNL786300 GXH786268:GXH786300 HHD786268:HHD786300 HQZ786268:HQZ786300 IAV786268:IAV786300 IKR786268:IKR786300 IUN786268:IUN786300 JEJ786268:JEJ786300 JOF786268:JOF786300 JYB786268:JYB786300 KHX786268:KHX786300 KRT786268:KRT786300 LBP786268:LBP786300 LLL786268:LLL786300 LVH786268:LVH786300 MFD786268:MFD786300 MOZ786268:MOZ786300 MYV786268:MYV786300 NIR786268:NIR786300 NSN786268:NSN786300 OCJ786268:OCJ786300 OMF786268:OMF786300 OWB786268:OWB786300 PFX786268:PFX786300 PPT786268:PPT786300 PZP786268:PZP786300 QJL786268:QJL786300 QTH786268:QTH786300 RDD786268:RDD786300 RMZ786268:RMZ786300 RWV786268:RWV786300 SGR786268:SGR786300 SQN786268:SQN786300 TAJ786268:TAJ786300 TKF786268:TKF786300 TUB786268:TUB786300 UDX786268:UDX786300 UNT786268:UNT786300 UXP786268:UXP786300 VHL786268:VHL786300 VRH786268:VRH786300 WBD786268:WBD786300 WKZ786268:WKZ786300 WUV786268:WUV786300 B851793:B851825 IJ851804:IJ851836 SF851804:SF851836 ACB851804:ACB851836 ALX851804:ALX851836 AVT851804:AVT851836 BFP851804:BFP851836 BPL851804:BPL851836 BZH851804:BZH851836 CJD851804:CJD851836 CSZ851804:CSZ851836 DCV851804:DCV851836 DMR851804:DMR851836 DWN851804:DWN851836 EGJ851804:EGJ851836 EQF851804:EQF851836 FAB851804:FAB851836 FJX851804:FJX851836 FTT851804:FTT851836 GDP851804:GDP851836 GNL851804:GNL851836 GXH851804:GXH851836 HHD851804:HHD851836 HQZ851804:HQZ851836 IAV851804:IAV851836 IKR851804:IKR851836 IUN851804:IUN851836 JEJ851804:JEJ851836 JOF851804:JOF851836 JYB851804:JYB851836 KHX851804:KHX851836 KRT851804:KRT851836 LBP851804:LBP851836 LLL851804:LLL851836 LVH851804:LVH851836 MFD851804:MFD851836 MOZ851804:MOZ851836 MYV851804:MYV851836 NIR851804:NIR851836 NSN851804:NSN851836 OCJ851804:OCJ851836 OMF851804:OMF851836 OWB851804:OWB851836 PFX851804:PFX851836 PPT851804:PPT851836 PZP851804:PZP851836 QJL851804:QJL851836 QTH851804:QTH851836 RDD851804:RDD851836 RMZ851804:RMZ851836 RWV851804:RWV851836 SGR851804:SGR851836 SQN851804:SQN851836 TAJ851804:TAJ851836 TKF851804:TKF851836 TUB851804:TUB851836 UDX851804:UDX851836 UNT851804:UNT851836 UXP851804:UXP851836 VHL851804:VHL851836 VRH851804:VRH851836 WBD851804:WBD851836 WKZ851804:WKZ851836 WUV851804:WUV851836 B917329:B917361 IJ917340:IJ917372 SF917340:SF917372 ACB917340:ACB917372 ALX917340:ALX917372 AVT917340:AVT917372 BFP917340:BFP917372 BPL917340:BPL917372 BZH917340:BZH917372 CJD917340:CJD917372 CSZ917340:CSZ917372 DCV917340:DCV917372 DMR917340:DMR917372 DWN917340:DWN917372 EGJ917340:EGJ917372 EQF917340:EQF917372 FAB917340:FAB917372 FJX917340:FJX917372 FTT917340:FTT917372 GDP917340:GDP917372 GNL917340:GNL917372 GXH917340:GXH917372 HHD917340:HHD917372 HQZ917340:HQZ917372 IAV917340:IAV917372 IKR917340:IKR917372 IUN917340:IUN917372 JEJ917340:JEJ917372 JOF917340:JOF917372 JYB917340:JYB917372 KHX917340:KHX917372 KRT917340:KRT917372 LBP917340:LBP917372 LLL917340:LLL917372 LVH917340:LVH917372 MFD917340:MFD917372 MOZ917340:MOZ917372 MYV917340:MYV917372 NIR917340:NIR917372 NSN917340:NSN917372 OCJ917340:OCJ917372 OMF917340:OMF917372 OWB917340:OWB917372 PFX917340:PFX917372 PPT917340:PPT917372 PZP917340:PZP917372 QJL917340:QJL917372 QTH917340:QTH917372 RDD917340:RDD917372 RMZ917340:RMZ917372 RWV917340:RWV917372 SGR917340:SGR917372 SQN917340:SQN917372 TAJ917340:TAJ917372 TKF917340:TKF917372 TUB917340:TUB917372 UDX917340:UDX917372 UNT917340:UNT917372 UXP917340:UXP917372 VHL917340:VHL917372 VRH917340:VRH917372 WBD917340:WBD917372 WKZ917340:WKZ917372 WUV917340:WUV917372 B982865:B982897 IJ982876:IJ982908 SF982876:SF982908 ACB982876:ACB982908 ALX982876:ALX982908 AVT982876:AVT982908 BFP982876:BFP982908 BPL982876:BPL982908 BZH982876:BZH982908 CJD982876:CJD982908 CSZ982876:CSZ982908 DCV982876:DCV982908 DMR982876:DMR982908 DWN982876:DWN982908 EGJ982876:EGJ982908 EQF982876:EQF982908 FAB982876:FAB982908 FJX982876:FJX982908 FTT982876:FTT982908 GDP982876:GDP982908 GNL982876:GNL982908 GXH982876:GXH982908 HHD982876:HHD982908 HQZ982876:HQZ982908 IAV982876:IAV982908 IKR982876:IKR982908 IUN982876:IUN982908 JEJ982876:JEJ982908 JOF982876:JOF982908 JYB982876:JYB982908 KHX982876:KHX982908 KRT982876:KRT982908 LBP982876:LBP982908 LLL982876:LLL982908 LVH982876:LVH982908 MFD982876:MFD982908 MOZ982876:MOZ982908 MYV982876:MYV982908 NIR982876:NIR982908 NSN982876:NSN982908 OCJ982876:OCJ982908 OMF982876:OMF982908 OWB982876:OWB982908 PFX982876:PFX982908 PPT982876:PPT982908 PZP982876:PZP982908 QJL982876:QJL982908 QTH982876:QTH982908 RDD982876:RDD982908 RMZ982876:RMZ982908 RWV982876:RWV982908 SGR982876:SGR982908 SQN982876:SQN982908 TAJ982876:TAJ982908 TKF982876:TKF982908 TUB982876:TUB982908 UDX982876:UDX982908 UNT982876:UNT982908 UXP982876:UXP982908 VHL982876:VHL982908 VRH982876:VRH982908 WBD982876:WBD982908 WKZ982876:WKZ982908 B40 B32:B36 B23:B24 B26:B28 ALZ32 AVV32 BFR32 BPN32 BZJ32 CJF32 CTB32 DCX32 DMT32 DWP32 EGL32 EQH32 FAD32 FJZ32 FTV32 GDR32 GNN32 GXJ32 HHF32 HRB32 IAX32 IKT32 IUP32 JEL32 JOH32 JYD32 KHZ32 KRV32 LBR32 WLB32 WUX32 WBF32 PZR32 MYX32 VRJ32 LLN32 VHN32 PPV32 UXR32 UNV32 PFZ32 MPB32 UDZ32 TUD32 OWD32 TKH32 IL32 TAL32 OMH32 MFF32 SQP32 SGT32 OCL32 RWX32 RNB32 NSP32 LVJ32 RDF32 QTJ32 NIT32 QJN32 SH32 ACD32 B12:B15 ID10 RZ10 ABV10 ALR10 AVN10 BFJ10 BPF10 BZB10 CIX10 CST10 DCP10 DML10 DWH10 EGD10 EPZ10 EZV10 FJR10 FTN10 GDJ10 GNF10 GXB10 HGX10 HQT10 IAP10 IKL10 IUH10 JED10 JNZ10 JXV10 KHR10 KRN10 LBJ10 LLF10 LVB10 MEX10 MOT10 MYP10 NIL10 NSH10 OCD10 OLZ10 OVV10 PFR10 PPN10 PZJ10 QJF10 QTB10 RCX10 RMT10 RWP10 SGL10 SQH10 TAD10 TJZ10 TTV10 UDR10 UNN10 UXJ10 VHF10 VRB10 WAX10 WKT10 WUP10 B10 IE16:IE20 SA16:SA20 ABW16:ABW20 ALS16:ALS20 AVO16:AVO20 BFK16:BFK20 BPG16:BPG20 BZC16:BZC20 CIY16:CIY20 CSU16:CSU20 DCQ16:DCQ20 DMM16:DMM20 DWI16:DWI20 EGE16:EGE20 EQA16:EQA20 EZW16:EZW20 FJS16:FJS20 FTO16:FTO20 GDK16:GDK20 GNG16:GNG20 GXC16:GXC20 HGY16:HGY20 HQU16:HQU20 IAQ16:IAQ20 IKM16:IKM20 IUI16:IUI20 JEE16:JEE20 JOA16:JOA20 JXW16:JXW20 KHS16:KHS20 KRO16:KRO20 LBK16:LBK20 LLG16:LLG20 LVC16:LVC20 MEY16:MEY20 MOU16:MOU20 MYQ16:MYQ20 NIM16:NIM20 NSI16:NSI20 OCE16:OCE20 OMA16:OMA20 OVW16:OVW20 PFS16:PFS20 PPO16:PPO20 PZK16:PZK20 QJG16:QJG20 QTC16:QTC20 RCY16:RCY20 RMU16:RMU20 RWQ16:RWQ20 SGM16:SGM20 SQI16:SQI20 TAE16:TAE20 TKA16:TKA20 TTW16:TTW20 UDS16:UDS20 UNO16:UNO20 UXK16:UXK20 VHG16:VHG20 VRC16:VRC20 WAY16:WAY20 WKU16:WKU20 WUQ16:WUQ20 B17:B19"/>
  </dataValidations>
  <pageMargins left="0" right="0" top="0.19685039370078741" bottom="0" header="0" footer="0"/>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topLeftCell="A24" zoomScale="87" zoomScaleNormal="87" workbookViewId="0">
      <selection activeCell="R37" sqref="R37"/>
    </sheetView>
  </sheetViews>
  <sheetFormatPr defaultRowHeight="15"/>
  <cols>
    <col min="1" max="1" width="5" style="151" customWidth="1"/>
    <col min="2" max="2" width="19.42578125" style="3" customWidth="1"/>
    <col min="3" max="3" width="8.7109375" style="3" customWidth="1"/>
    <col min="4" max="4" width="4.7109375" style="3" customWidth="1"/>
    <col min="5" max="5" width="4.42578125" style="3" customWidth="1"/>
    <col min="6" max="6" width="10.85546875" style="48" customWidth="1"/>
    <col min="7" max="7" width="27.140625" style="3" customWidth="1"/>
    <col min="8" max="8" width="14.28515625" style="151" customWidth="1"/>
    <col min="9" max="9" width="11.28515625" style="151" customWidth="1"/>
    <col min="10" max="10" width="16.42578125" style="3" hidden="1" customWidth="1"/>
    <col min="11" max="12" width="0" style="3" hidden="1" customWidth="1"/>
    <col min="13" max="14" width="9.140625" style="3"/>
    <col min="15" max="15" width="10.140625" style="3" bestFit="1" customWidth="1"/>
    <col min="16" max="244" width="9.140625" style="3"/>
    <col min="245" max="245" width="5" style="3" customWidth="1"/>
    <col min="246" max="246" width="22.140625" style="3" customWidth="1"/>
    <col min="247" max="247" width="6.7109375" style="3" customWidth="1"/>
    <col min="248" max="248" width="4.7109375" style="3" customWidth="1"/>
    <col min="249" max="249" width="4.42578125" style="3" customWidth="1"/>
    <col min="250" max="250" width="10.85546875" style="3" customWidth="1"/>
    <col min="251" max="251" width="25.5703125" style="3" customWidth="1"/>
    <col min="252" max="254" width="8.85546875" style="3" customWidth="1"/>
    <col min="255" max="255" width="19.85546875" style="3" customWidth="1"/>
    <col min="256" max="500" width="9.140625" style="3"/>
    <col min="501" max="501" width="5" style="3" customWidth="1"/>
    <col min="502" max="502" width="22.140625" style="3" customWidth="1"/>
    <col min="503" max="503" width="6.7109375" style="3" customWidth="1"/>
    <col min="504" max="504" width="4.7109375" style="3" customWidth="1"/>
    <col min="505" max="505" width="4.42578125" style="3" customWidth="1"/>
    <col min="506" max="506" width="10.85546875" style="3" customWidth="1"/>
    <col min="507" max="507" width="25.5703125" style="3" customWidth="1"/>
    <col min="508" max="510" width="8.85546875" style="3" customWidth="1"/>
    <col min="511" max="511" width="19.85546875" style="3" customWidth="1"/>
    <col min="512" max="756" width="9.140625" style="3"/>
    <col min="757" max="757" width="5" style="3" customWidth="1"/>
    <col min="758" max="758" width="22.140625" style="3" customWidth="1"/>
    <col min="759" max="759" width="6.7109375" style="3" customWidth="1"/>
    <col min="760" max="760" width="4.7109375" style="3" customWidth="1"/>
    <col min="761" max="761" width="4.42578125" style="3" customWidth="1"/>
    <col min="762" max="762" width="10.85546875" style="3" customWidth="1"/>
    <col min="763" max="763" width="25.5703125" style="3" customWidth="1"/>
    <col min="764" max="766" width="8.85546875" style="3" customWidth="1"/>
    <col min="767" max="767" width="19.85546875" style="3" customWidth="1"/>
    <col min="768" max="1012" width="9.140625" style="3"/>
    <col min="1013" max="1013" width="5" style="3" customWidth="1"/>
    <col min="1014" max="1014" width="22.140625" style="3" customWidth="1"/>
    <col min="1015" max="1015" width="6.7109375" style="3" customWidth="1"/>
    <col min="1016" max="1016" width="4.7109375" style="3" customWidth="1"/>
    <col min="1017" max="1017" width="4.42578125" style="3" customWidth="1"/>
    <col min="1018" max="1018" width="10.85546875" style="3" customWidth="1"/>
    <col min="1019" max="1019" width="25.5703125" style="3" customWidth="1"/>
    <col min="1020" max="1022" width="8.85546875" style="3" customWidth="1"/>
    <col min="1023" max="1023" width="19.85546875" style="3" customWidth="1"/>
    <col min="1024" max="1268" width="9.140625" style="3"/>
    <col min="1269" max="1269" width="5" style="3" customWidth="1"/>
    <col min="1270" max="1270" width="22.140625" style="3" customWidth="1"/>
    <col min="1271" max="1271" width="6.7109375" style="3" customWidth="1"/>
    <col min="1272" max="1272" width="4.7109375" style="3" customWidth="1"/>
    <col min="1273" max="1273" width="4.42578125" style="3" customWidth="1"/>
    <col min="1274" max="1274" width="10.85546875" style="3" customWidth="1"/>
    <col min="1275" max="1275" width="25.5703125" style="3" customWidth="1"/>
    <col min="1276" max="1278" width="8.85546875" style="3" customWidth="1"/>
    <col min="1279" max="1279" width="19.85546875" style="3" customWidth="1"/>
    <col min="1280" max="1524" width="9.140625" style="3"/>
    <col min="1525" max="1525" width="5" style="3" customWidth="1"/>
    <col min="1526" max="1526" width="22.140625" style="3" customWidth="1"/>
    <col min="1527" max="1527" width="6.7109375" style="3" customWidth="1"/>
    <col min="1528" max="1528" width="4.7109375" style="3" customWidth="1"/>
    <col min="1529" max="1529" width="4.42578125" style="3" customWidth="1"/>
    <col min="1530" max="1530" width="10.85546875" style="3" customWidth="1"/>
    <col min="1531" max="1531" width="25.5703125" style="3" customWidth="1"/>
    <col min="1532" max="1534" width="8.85546875" style="3" customWidth="1"/>
    <col min="1535" max="1535" width="19.85546875" style="3" customWidth="1"/>
    <col min="1536" max="1780" width="9.140625" style="3"/>
    <col min="1781" max="1781" width="5" style="3" customWidth="1"/>
    <col min="1782" max="1782" width="22.140625" style="3" customWidth="1"/>
    <col min="1783" max="1783" width="6.7109375" style="3" customWidth="1"/>
    <col min="1784" max="1784" width="4.7109375" style="3" customWidth="1"/>
    <col min="1785" max="1785" width="4.42578125" style="3" customWidth="1"/>
    <col min="1786" max="1786" width="10.85546875" style="3" customWidth="1"/>
    <col min="1787" max="1787" width="25.5703125" style="3" customWidth="1"/>
    <col min="1788" max="1790" width="8.85546875" style="3" customWidth="1"/>
    <col min="1791" max="1791" width="19.85546875" style="3" customWidth="1"/>
    <col min="1792" max="2036" width="9.140625" style="3"/>
    <col min="2037" max="2037" width="5" style="3" customWidth="1"/>
    <col min="2038" max="2038" width="22.140625" style="3" customWidth="1"/>
    <col min="2039" max="2039" width="6.7109375" style="3" customWidth="1"/>
    <col min="2040" max="2040" width="4.7109375" style="3" customWidth="1"/>
    <col min="2041" max="2041" width="4.42578125" style="3" customWidth="1"/>
    <col min="2042" max="2042" width="10.85546875" style="3" customWidth="1"/>
    <col min="2043" max="2043" width="25.5703125" style="3" customWidth="1"/>
    <col min="2044" max="2046" width="8.85546875" style="3" customWidth="1"/>
    <col min="2047" max="2047" width="19.85546875" style="3" customWidth="1"/>
    <col min="2048" max="2292" width="9.140625" style="3"/>
    <col min="2293" max="2293" width="5" style="3" customWidth="1"/>
    <col min="2294" max="2294" width="22.140625" style="3" customWidth="1"/>
    <col min="2295" max="2295" width="6.7109375" style="3" customWidth="1"/>
    <col min="2296" max="2296" width="4.7109375" style="3" customWidth="1"/>
    <col min="2297" max="2297" width="4.42578125" style="3" customWidth="1"/>
    <col min="2298" max="2298" width="10.85546875" style="3" customWidth="1"/>
    <col min="2299" max="2299" width="25.5703125" style="3" customWidth="1"/>
    <col min="2300" max="2302" width="8.85546875" style="3" customWidth="1"/>
    <col min="2303" max="2303" width="19.85546875" style="3" customWidth="1"/>
    <col min="2304" max="2548" width="9.140625" style="3"/>
    <col min="2549" max="2549" width="5" style="3" customWidth="1"/>
    <col min="2550" max="2550" width="22.140625" style="3" customWidth="1"/>
    <col min="2551" max="2551" width="6.7109375" style="3" customWidth="1"/>
    <col min="2552" max="2552" width="4.7109375" style="3" customWidth="1"/>
    <col min="2553" max="2553" width="4.42578125" style="3" customWidth="1"/>
    <col min="2554" max="2554" width="10.85546875" style="3" customWidth="1"/>
    <col min="2555" max="2555" width="25.5703125" style="3" customWidth="1"/>
    <col min="2556" max="2558" width="8.85546875" style="3" customWidth="1"/>
    <col min="2559" max="2559" width="19.85546875" style="3" customWidth="1"/>
    <col min="2560" max="2804" width="9.140625" style="3"/>
    <col min="2805" max="2805" width="5" style="3" customWidth="1"/>
    <col min="2806" max="2806" width="22.140625" style="3" customWidth="1"/>
    <col min="2807" max="2807" width="6.7109375" style="3" customWidth="1"/>
    <col min="2808" max="2808" width="4.7109375" style="3" customWidth="1"/>
    <col min="2809" max="2809" width="4.42578125" style="3" customWidth="1"/>
    <col min="2810" max="2810" width="10.85546875" style="3" customWidth="1"/>
    <col min="2811" max="2811" width="25.5703125" style="3" customWidth="1"/>
    <col min="2812" max="2814" width="8.85546875" style="3" customWidth="1"/>
    <col min="2815" max="2815" width="19.85546875" style="3" customWidth="1"/>
    <col min="2816" max="3060" width="9.140625" style="3"/>
    <col min="3061" max="3061" width="5" style="3" customWidth="1"/>
    <col min="3062" max="3062" width="22.140625" style="3" customWidth="1"/>
    <col min="3063" max="3063" width="6.7109375" style="3" customWidth="1"/>
    <col min="3064" max="3064" width="4.7109375" style="3" customWidth="1"/>
    <col min="3065" max="3065" width="4.42578125" style="3" customWidth="1"/>
    <col min="3066" max="3066" width="10.85546875" style="3" customWidth="1"/>
    <col min="3067" max="3067" width="25.5703125" style="3" customWidth="1"/>
    <col min="3068" max="3070" width="8.85546875" style="3" customWidth="1"/>
    <col min="3071" max="3071" width="19.85546875" style="3" customWidth="1"/>
    <col min="3072" max="3316" width="9.140625" style="3"/>
    <col min="3317" max="3317" width="5" style="3" customWidth="1"/>
    <col min="3318" max="3318" width="22.140625" style="3" customWidth="1"/>
    <col min="3319" max="3319" width="6.7109375" style="3" customWidth="1"/>
    <col min="3320" max="3320" width="4.7109375" style="3" customWidth="1"/>
    <col min="3321" max="3321" width="4.42578125" style="3" customWidth="1"/>
    <col min="3322" max="3322" width="10.85546875" style="3" customWidth="1"/>
    <col min="3323" max="3323" width="25.5703125" style="3" customWidth="1"/>
    <col min="3324" max="3326" width="8.85546875" style="3" customWidth="1"/>
    <col min="3327" max="3327" width="19.85546875" style="3" customWidth="1"/>
    <col min="3328" max="3572" width="9.140625" style="3"/>
    <col min="3573" max="3573" width="5" style="3" customWidth="1"/>
    <col min="3574" max="3574" width="22.140625" style="3" customWidth="1"/>
    <col min="3575" max="3575" width="6.7109375" style="3" customWidth="1"/>
    <col min="3576" max="3576" width="4.7109375" style="3" customWidth="1"/>
    <col min="3577" max="3577" width="4.42578125" style="3" customWidth="1"/>
    <col min="3578" max="3578" width="10.85546875" style="3" customWidth="1"/>
    <col min="3579" max="3579" width="25.5703125" style="3" customWidth="1"/>
    <col min="3580" max="3582" width="8.85546875" style="3" customWidth="1"/>
    <col min="3583" max="3583" width="19.85546875" style="3" customWidth="1"/>
    <col min="3584" max="3828" width="9.140625" style="3"/>
    <col min="3829" max="3829" width="5" style="3" customWidth="1"/>
    <col min="3830" max="3830" width="22.140625" style="3" customWidth="1"/>
    <col min="3831" max="3831" width="6.7109375" style="3" customWidth="1"/>
    <col min="3832" max="3832" width="4.7109375" style="3" customWidth="1"/>
    <col min="3833" max="3833" width="4.42578125" style="3" customWidth="1"/>
    <col min="3834" max="3834" width="10.85546875" style="3" customWidth="1"/>
    <col min="3835" max="3835" width="25.5703125" style="3" customWidth="1"/>
    <col min="3836" max="3838" width="8.85546875" style="3" customWidth="1"/>
    <col min="3839" max="3839" width="19.85546875" style="3" customWidth="1"/>
    <col min="3840" max="4084" width="9.140625" style="3"/>
    <col min="4085" max="4085" width="5" style="3" customWidth="1"/>
    <col min="4086" max="4086" width="22.140625" style="3" customWidth="1"/>
    <col min="4087" max="4087" width="6.7109375" style="3" customWidth="1"/>
    <col min="4088" max="4088" width="4.7109375" style="3" customWidth="1"/>
    <col min="4089" max="4089" width="4.42578125" style="3" customWidth="1"/>
    <col min="4090" max="4090" width="10.85546875" style="3" customWidth="1"/>
    <col min="4091" max="4091" width="25.5703125" style="3" customWidth="1"/>
    <col min="4092" max="4094" width="8.85546875" style="3" customWidth="1"/>
    <col min="4095" max="4095" width="19.85546875" style="3" customWidth="1"/>
    <col min="4096" max="4340" width="9.140625" style="3"/>
    <col min="4341" max="4341" width="5" style="3" customWidth="1"/>
    <col min="4342" max="4342" width="22.140625" style="3" customWidth="1"/>
    <col min="4343" max="4343" width="6.7109375" style="3" customWidth="1"/>
    <col min="4344" max="4344" width="4.7109375" style="3" customWidth="1"/>
    <col min="4345" max="4345" width="4.42578125" style="3" customWidth="1"/>
    <col min="4346" max="4346" width="10.85546875" style="3" customWidth="1"/>
    <col min="4347" max="4347" width="25.5703125" style="3" customWidth="1"/>
    <col min="4348" max="4350" width="8.85546875" style="3" customWidth="1"/>
    <col min="4351" max="4351" width="19.85546875" style="3" customWidth="1"/>
    <col min="4352" max="4596" width="9.140625" style="3"/>
    <col min="4597" max="4597" width="5" style="3" customWidth="1"/>
    <col min="4598" max="4598" width="22.140625" style="3" customWidth="1"/>
    <col min="4599" max="4599" width="6.7109375" style="3" customWidth="1"/>
    <col min="4600" max="4600" width="4.7109375" style="3" customWidth="1"/>
    <col min="4601" max="4601" width="4.42578125" style="3" customWidth="1"/>
    <col min="4602" max="4602" width="10.85546875" style="3" customWidth="1"/>
    <col min="4603" max="4603" width="25.5703125" style="3" customWidth="1"/>
    <col min="4604" max="4606" width="8.85546875" style="3" customWidth="1"/>
    <col min="4607" max="4607" width="19.85546875" style="3" customWidth="1"/>
    <col min="4608" max="4852" width="9.140625" style="3"/>
    <col min="4853" max="4853" width="5" style="3" customWidth="1"/>
    <col min="4854" max="4854" width="22.140625" style="3" customWidth="1"/>
    <col min="4855" max="4855" width="6.7109375" style="3" customWidth="1"/>
    <col min="4856" max="4856" width="4.7109375" style="3" customWidth="1"/>
    <col min="4857" max="4857" width="4.42578125" style="3" customWidth="1"/>
    <col min="4858" max="4858" width="10.85546875" style="3" customWidth="1"/>
    <col min="4859" max="4859" width="25.5703125" style="3" customWidth="1"/>
    <col min="4860" max="4862" width="8.85546875" style="3" customWidth="1"/>
    <col min="4863" max="4863" width="19.85546875" style="3" customWidth="1"/>
    <col min="4864" max="5108" width="9.140625" style="3"/>
    <col min="5109" max="5109" width="5" style="3" customWidth="1"/>
    <col min="5110" max="5110" width="22.140625" style="3" customWidth="1"/>
    <col min="5111" max="5111" width="6.7109375" style="3" customWidth="1"/>
    <col min="5112" max="5112" width="4.7109375" style="3" customWidth="1"/>
    <col min="5113" max="5113" width="4.42578125" style="3" customWidth="1"/>
    <col min="5114" max="5114" width="10.85546875" style="3" customWidth="1"/>
    <col min="5115" max="5115" width="25.5703125" style="3" customWidth="1"/>
    <col min="5116" max="5118" width="8.85546875" style="3" customWidth="1"/>
    <col min="5119" max="5119" width="19.85546875" style="3" customWidth="1"/>
    <col min="5120" max="5364" width="9.140625" style="3"/>
    <col min="5365" max="5365" width="5" style="3" customWidth="1"/>
    <col min="5366" max="5366" width="22.140625" style="3" customWidth="1"/>
    <col min="5367" max="5367" width="6.7109375" style="3" customWidth="1"/>
    <col min="5368" max="5368" width="4.7109375" style="3" customWidth="1"/>
    <col min="5369" max="5369" width="4.42578125" style="3" customWidth="1"/>
    <col min="5370" max="5370" width="10.85546875" style="3" customWidth="1"/>
    <col min="5371" max="5371" width="25.5703125" style="3" customWidth="1"/>
    <col min="5372" max="5374" width="8.85546875" style="3" customWidth="1"/>
    <col min="5375" max="5375" width="19.85546875" style="3" customWidth="1"/>
    <col min="5376" max="5620" width="9.140625" style="3"/>
    <col min="5621" max="5621" width="5" style="3" customWidth="1"/>
    <col min="5622" max="5622" width="22.140625" style="3" customWidth="1"/>
    <col min="5623" max="5623" width="6.7109375" style="3" customWidth="1"/>
    <col min="5624" max="5624" width="4.7109375" style="3" customWidth="1"/>
    <col min="5625" max="5625" width="4.42578125" style="3" customWidth="1"/>
    <col min="5626" max="5626" width="10.85546875" style="3" customWidth="1"/>
    <col min="5627" max="5627" width="25.5703125" style="3" customWidth="1"/>
    <col min="5628" max="5630" width="8.85546875" style="3" customWidth="1"/>
    <col min="5631" max="5631" width="19.85546875" style="3" customWidth="1"/>
    <col min="5632" max="5876" width="9.140625" style="3"/>
    <col min="5877" max="5877" width="5" style="3" customWidth="1"/>
    <col min="5878" max="5878" width="22.140625" style="3" customWidth="1"/>
    <col min="5879" max="5879" width="6.7109375" style="3" customWidth="1"/>
    <col min="5880" max="5880" width="4.7109375" style="3" customWidth="1"/>
    <col min="5881" max="5881" width="4.42578125" style="3" customWidth="1"/>
    <col min="5882" max="5882" width="10.85546875" style="3" customWidth="1"/>
    <col min="5883" max="5883" width="25.5703125" style="3" customWidth="1"/>
    <col min="5884" max="5886" width="8.85546875" style="3" customWidth="1"/>
    <col min="5887" max="5887" width="19.85546875" style="3" customWidth="1"/>
    <col min="5888" max="6132" width="9.140625" style="3"/>
    <col min="6133" max="6133" width="5" style="3" customWidth="1"/>
    <col min="6134" max="6134" width="22.140625" style="3" customWidth="1"/>
    <col min="6135" max="6135" width="6.7109375" style="3" customWidth="1"/>
    <col min="6136" max="6136" width="4.7109375" style="3" customWidth="1"/>
    <col min="6137" max="6137" width="4.42578125" style="3" customWidth="1"/>
    <col min="6138" max="6138" width="10.85546875" style="3" customWidth="1"/>
    <col min="6139" max="6139" width="25.5703125" style="3" customWidth="1"/>
    <col min="6140" max="6142" width="8.85546875" style="3" customWidth="1"/>
    <col min="6143" max="6143" width="19.85546875" style="3" customWidth="1"/>
    <col min="6144" max="6388" width="9.140625" style="3"/>
    <col min="6389" max="6389" width="5" style="3" customWidth="1"/>
    <col min="6390" max="6390" width="22.140625" style="3" customWidth="1"/>
    <col min="6391" max="6391" width="6.7109375" style="3" customWidth="1"/>
    <col min="6392" max="6392" width="4.7109375" style="3" customWidth="1"/>
    <col min="6393" max="6393" width="4.42578125" style="3" customWidth="1"/>
    <col min="6394" max="6394" width="10.85546875" style="3" customWidth="1"/>
    <col min="6395" max="6395" width="25.5703125" style="3" customWidth="1"/>
    <col min="6396" max="6398" width="8.85546875" style="3" customWidth="1"/>
    <col min="6399" max="6399" width="19.85546875" style="3" customWidth="1"/>
    <col min="6400" max="6644" width="9.140625" style="3"/>
    <col min="6645" max="6645" width="5" style="3" customWidth="1"/>
    <col min="6646" max="6646" width="22.140625" style="3" customWidth="1"/>
    <col min="6647" max="6647" width="6.7109375" style="3" customWidth="1"/>
    <col min="6648" max="6648" width="4.7109375" style="3" customWidth="1"/>
    <col min="6649" max="6649" width="4.42578125" style="3" customWidth="1"/>
    <col min="6650" max="6650" width="10.85546875" style="3" customWidth="1"/>
    <col min="6651" max="6651" width="25.5703125" style="3" customWidth="1"/>
    <col min="6652" max="6654" width="8.85546875" style="3" customWidth="1"/>
    <col min="6655" max="6655" width="19.85546875" style="3" customWidth="1"/>
    <col min="6656" max="6900" width="9.140625" style="3"/>
    <col min="6901" max="6901" width="5" style="3" customWidth="1"/>
    <col min="6902" max="6902" width="22.140625" style="3" customWidth="1"/>
    <col min="6903" max="6903" width="6.7109375" style="3" customWidth="1"/>
    <col min="6904" max="6904" width="4.7109375" style="3" customWidth="1"/>
    <col min="6905" max="6905" width="4.42578125" style="3" customWidth="1"/>
    <col min="6906" max="6906" width="10.85546875" style="3" customWidth="1"/>
    <col min="6907" max="6907" width="25.5703125" style="3" customWidth="1"/>
    <col min="6908" max="6910" width="8.85546875" style="3" customWidth="1"/>
    <col min="6911" max="6911" width="19.85546875" style="3" customWidth="1"/>
    <col min="6912" max="7156" width="9.140625" style="3"/>
    <col min="7157" max="7157" width="5" style="3" customWidth="1"/>
    <col min="7158" max="7158" width="22.140625" style="3" customWidth="1"/>
    <col min="7159" max="7159" width="6.7109375" style="3" customWidth="1"/>
    <col min="7160" max="7160" width="4.7109375" style="3" customWidth="1"/>
    <col min="7161" max="7161" width="4.42578125" style="3" customWidth="1"/>
    <col min="7162" max="7162" width="10.85546875" style="3" customWidth="1"/>
    <col min="7163" max="7163" width="25.5703125" style="3" customWidth="1"/>
    <col min="7164" max="7166" width="8.85546875" style="3" customWidth="1"/>
    <col min="7167" max="7167" width="19.85546875" style="3" customWidth="1"/>
    <col min="7168" max="7412" width="9.140625" style="3"/>
    <col min="7413" max="7413" width="5" style="3" customWidth="1"/>
    <col min="7414" max="7414" width="22.140625" style="3" customWidth="1"/>
    <col min="7415" max="7415" width="6.7109375" style="3" customWidth="1"/>
    <col min="7416" max="7416" width="4.7109375" style="3" customWidth="1"/>
    <col min="7417" max="7417" width="4.42578125" style="3" customWidth="1"/>
    <col min="7418" max="7418" width="10.85546875" style="3" customWidth="1"/>
    <col min="7419" max="7419" width="25.5703125" style="3" customWidth="1"/>
    <col min="7420" max="7422" width="8.85546875" style="3" customWidth="1"/>
    <col min="7423" max="7423" width="19.85546875" style="3" customWidth="1"/>
    <col min="7424" max="7668" width="9.140625" style="3"/>
    <col min="7669" max="7669" width="5" style="3" customWidth="1"/>
    <col min="7670" max="7670" width="22.140625" style="3" customWidth="1"/>
    <col min="7671" max="7671" width="6.7109375" style="3" customWidth="1"/>
    <col min="7672" max="7672" width="4.7109375" style="3" customWidth="1"/>
    <col min="7673" max="7673" width="4.42578125" style="3" customWidth="1"/>
    <col min="7674" max="7674" width="10.85546875" style="3" customWidth="1"/>
    <col min="7675" max="7675" width="25.5703125" style="3" customWidth="1"/>
    <col min="7676" max="7678" width="8.85546875" style="3" customWidth="1"/>
    <col min="7679" max="7679" width="19.85546875" style="3" customWidth="1"/>
    <col min="7680" max="7924" width="9.140625" style="3"/>
    <col min="7925" max="7925" width="5" style="3" customWidth="1"/>
    <col min="7926" max="7926" width="22.140625" style="3" customWidth="1"/>
    <col min="7927" max="7927" width="6.7109375" style="3" customWidth="1"/>
    <col min="7928" max="7928" width="4.7109375" style="3" customWidth="1"/>
    <col min="7929" max="7929" width="4.42578125" style="3" customWidth="1"/>
    <col min="7930" max="7930" width="10.85546875" style="3" customWidth="1"/>
    <col min="7931" max="7931" width="25.5703125" style="3" customWidth="1"/>
    <col min="7932" max="7934" width="8.85546875" style="3" customWidth="1"/>
    <col min="7935" max="7935" width="19.85546875" style="3" customWidth="1"/>
    <col min="7936" max="8180" width="9.140625" style="3"/>
    <col min="8181" max="8181" width="5" style="3" customWidth="1"/>
    <col min="8182" max="8182" width="22.140625" style="3" customWidth="1"/>
    <col min="8183" max="8183" width="6.7109375" style="3" customWidth="1"/>
    <col min="8184" max="8184" width="4.7109375" style="3" customWidth="1"/>
    <col min="8185" max="8185" width="4.42578125" style="3" customWidth="1"/>
    <col min="8186" max="8186" width="10.85546875" style="3" customWidth="1"/>
    <col min="8187" max="8187" width="25.5703125" style="3" customWidth="1"/>
    <col min="8188" max="8190" width="8.85546875" style="3" customWidth="1"/>
    <col min="8191" max="8191" width="19.85546875" style="3" customWidth="1"/>
    <col min="8192" max="8436" width="9.140625" style="3"/>
    <col min="8437" max="8437" width="5" style="3" customWidth="1"/>
    <col min="8438" max="8438" width="22.140625" style="3" customWidth="1"/>
    <col min="8439" max="8439" width="6.7109375" style="3" customWidth="1"/>
    <col min="8440" max="8440" width="4.7109375" style="3" customWidth="1"/>
    <col min="8441" max="8441" width="4.42578125" style="3" customWidth="1"/>
    <col min="8442" max="8442" width="10.85546875" style="3" customWidth="1"/>
    <col min="8443" max="8443" width="25.5703125" style="3" customWidth="1"/>
    <col min="8444" max="8446" width="8.85546875" style="3" customWidth="1"/>
    <col min="8447" max="8447" width="19.85546875" style="3" customWidth="1"/>
    <col min="8448" max="8692" width="9.140625" style="3"/>
    <col min="8693" max="8693" width="5" style="3" customWidth="1"/>
    <col min="8694" max="8694" width="22.140625" style="3" customWidth="1"/>
    <col min="8695" max="8695" width="6.7109375" style="3" customWidth="1"/>
    <col min="8696" max="8696" width="4.7109375" style="3" customWidth="1"/>
    <col min="8697" max="8697" width="4.42578125" style="3" customWidth="1"/>
    <col min="8698" max="8698" width="10.85546875" style="3" customWidth="1"/>
    <col min="8699" max="8699" width="25.5703125" style="3" customWidth="1"/>
    <col min="8700" max="8702" width="8.85546875" style="3" customWidth="1"/>
    <col min="8703" max="8703" width="19.85546875" style="3" customWidth="1"/>
    <col min="8704" max="8948" width="9.140625" style="3"/>
    <col min="8949" max="8949" width="5" style="3" customWidth="1"/>
    <col min="8950" max="8950" width="22.140625" style="3" customWidth="1"/>
    <col min="8951" max="8951" width="6.7109375" style="3" customWidth="1"/>
    <col min="8952" max="8952" width="4.7109375" style="3" customWidth="1"/>
    <col min="8953" max="8953" width="4.42578125" style="3" customWidth="1"/>
    <col min="8954" max="8954" width="10.85546875" style="3" customWidth="1"/>
    <col min="8955" max="8955" width="25.5703125" style="3" customWidth="1"/>
    <col min="8956" max="8958" width="8.85546875" style="3" customWidth="1"/>
    <col min="8959" max="8959" width="19.85546875" style="3" customWidth="1"/>
    <col min="8960" max="9204" width="9.140625" style="3"/>
    <col min="9205" max="9205" width="5" style="3" customWidth="1"/>
    <col min="9206" max="9206" width="22.140625" style="3" customWidth="1"/>
    <col min="9207" max="9207" width="6.7109375" style="3" customWidth="1"/>
    <col min="9208" max="9208" width="4.7109375" style="3" customWidth="1"/>
    <col min="9209" max="9209" width="4.42578125" style="3" customWidth="1"/>
    <col min="9210" max="9210" width="10.85546875" style="3" customWidth="1"/>
    <col min="9211" max="9211" width="25.5703125" style="3" customWidth="1"/>
    <col min="9212" max="9214" width="8.85546875" style="3" customWidth="1"/>
    <col min="9215" max="9215" width="19.85546875" style="3" customWidth="1"/>
    <col min="9216" max="9460" width="9.140625" style="3"/>
    <col min="9461" max="9461" width="5" style="3" customWidth="1"/>
    <col min="9462" max="9462" width="22.140625" style="3" customWidth="1"/>
    <col min="9463" max="9463" width="6.7109375" style="3" customWidth="1"/>
    <col min="9464" max="9464" width="4.7109375" style="3" customWidth="1"/>
    <col min="9465" max="9465" width="4.42578125" style="3" customWidth="1"/>
    <col min="9466" max="9466" width="10.85546875" style="3" customWidth="1"/>
    <col min="9467" max="9467" width="25.5703125" style="3" customWidth="1"/>
    <col min="9468" max="9470" width="8.85546875" style="3" customWidth="1"/>
    <col min="9471" max="9471" width="19.85546875" style="3" customWidth="1"/>
    <col min="9472" max="9716" width="9.140625" style="3"/>
    <col min="9717" max="9717" width="5" style="3" customWidth="1"/>
    <col min="9718" max="9718" width="22.140625" style="3" customWidth="1"/>
    <col min="9719" max="9719" width="6.7109375" style="3" customWidth="1"/>
    <col min="9720" max="9720" width="4.7109375" style="3" customWidth="1"/>
    <col min="9721" max="9721" width="4.42578125" style="3" customWidth="1"/>
    <col min="9722" max="9722" width="10.85546875" style="3" customWidth="1"/>
    <col min="9723" max="9723" width="25.5703125" style="3" customWidth="1"/>
    <col min="9724" max="9726" width="8.85546875" style="3" customWidth="1"/>
    <col min="9727" max="9727" width="19.85546875" style="3" customWidth="1"/>
    <col min="9728" max="9972" width="9.140625" style="3"/>
    <col min="9973" max="9973" width="5" style="3" customWidth="1"/>
    <col min="9974" max="9974" width="22.140625" style="3" customWidth="1"/>
    <col min="9975" max="9975" width="6.7109375" style="3" customWidth="1"/>
    <col min="9976" max="9976" width="4.7109375" style="3" customWidth="1"/>
    <col min="9977" max="9977" width="4.42578125" style="3" customWidth="1"/>
    <col min="9978" max="9978" width="10.85546875" style="3" customWidth="1"/>
    <col min="9979" max="9979" width="25.5703125" style="3" customWidth="1"/>
    <col min="9980" max="9982" width="8.85546875" style="3" customWidth="1"/>
    <col min="9983" max="9983" width="19.85546875" style="3" customWidth="1"/>
    <col min="9984" max="10228" width="9.140625" style="3"/>
    <col min="10229" max="10229" width="5" style="3" customWidth="1"/>
    <col min="10230" max="10230" width="22.140625" style="3" customWidth="1"/>
    <col min="10231" max="10231" width="6.7109375" style="3" customWidth="1"/>
    <col min="10232" max="10232" width="4.7109375" style="3" customWidth="1"/>
    <col min="10233" max="10233" width="4.42578125" style="3" customWidth="1"/>
    <col min="10234" max="10234" width="10.85546875" style="3" customWidth="1"/>
    <col min="10235" max="10235" width="25.5703125" style="3" customWidth="1"/>
    <col min="10236" max="10238" width="8.85546875" style="3" customWidth="1"/>
    <col min="10239" max="10239" width="19.85546875" style="3" customWidth="1"/>
    <col min="10240" max="10484" width="9.140625" style="3"/>
    <col min="10485" max="10485" width="5" style="3" customWidth="1"/>
    <col min="10486" max="10486" width="22.140625" style="3" customWidth="1"/>
    <col min="10487" max="10487" width="6.7109375" style="3" customWidth="1"/>
    <col min="10488" max="10488" width="4.7109375" style="3" customWidth="1"/>
    <col min="10489" max="10489" width="4.42578125" style="3" customWidth="1"/>
    <col min="10490" max="10490" width="10.85546875" style="3" customWidth="1"/>
    <col min="10491" max="10491" width="25.5703125" style="3" customWidth="1"/>
    <col min="10492" max="10494" width="8.85546875" style="3" customWidth="1"/>
    <col min="10495" max="10495" width="19.85546875" style="3" customWidth="1"/>
    <col min="10496" max="10740" width="9.140625" style="3"/>
    <col min="10741" max="10741" width="5" style="3" customWidth="1"/>
    <col min="10742" max="10742" width="22.140625" style="3" customWidth="1"/>
    <col min="10743" max="10743" width="6.7109375" style="3" customWidth="1"/>
    <col min="10744" max="10744" width="4.7109375" style="3" customWidth="1"/>
    <col min="10745" max="10745" width="4.42578125" style="3" customWidth="1"/>
    <col min="10746" max="10746" width="10.85546875" style="3" customWidth="1"/>
    <col min="10747" max="10747" width="25.5703125" style="3" customWidth="1"/>
    <col min="10748" max="10750" width="8.85546875" style="3" customWidth="1"/>
    <col min="10751" max="10751" width="19.85546875" style="3" customWidth="1"/>
    <col min="10752" max="10996" width="9.140625" style="3"/>
    <col min="10997" max="10997" width="5" style="3" customWidth="1"/>
    <col min="10998" max="10998" width="22.140625" style="3" customWidth="1"/>
    <col min="10999" max="10999" width="6.7109375" style="3" customWidth="1"/>
    <col min="11000" max="11000" width="4.7109375" style="3" customWidth="1"/>
    <col min="11001" max="11001" width="4.42578125" style="3" customWidth="1"/>
    <col min="11002" max="11002" width="10.85546875" style="3" customWidth="1"/>
    <col min="11003" max="11003" width="25.5703125" style="3" customWidth="1"/>
    <col min="11004" max="11006" width="8.85546875" style="3" customWidth="1"/>
    <col min="11007" max="11007" width="19.85546875" style="3" customWidth="1"/>
    <col min="11008" max="11252" width="9.140625" style="3"/>
    <col min="11253" max="11253" width="5" style="3" customWidth="1"/>
    <col min="11254" max="11254" width="22.140625" style="3" customWidth="1"/>
    <col min="11255" max="11255" width="6.7109375" style="3" customWidth="1"/>
    <col min="11256" max="11256" width="4.7109375" style="3" customWidth="1"/>
    <col min="11257" max="11257" width="4.42578125" style="3" customWidth="1"/>
    <col min="11258" max="11258" width="10.85546875" style="3" customWidth="1"/>
    <col min="11259" max="11259" width="25.5703125" style="3" customWidth="1"/>
    <col min="11260" max="11262" width="8.85546875" style="3" customWidth="1"/>
    <col min="11263" max="11263" width="19.85546875" style="3" customWidth="1"/>
    <col min="11264" max="11508" width="9.140625" style="3"/>
    <col min="11509" max="11509" width="5" style="3" customWidth="1"/>
    <col min="11510" max="11510" width="22.140625" style="3" customWidth="1"/>
    <col min="11511" max="11511" width="6.7109375" style="3" customWidth="1"/>
    <col min="11512" max="11512" width="4.7109375" style="3" customWidth="1"/>
    <col min="11513" max="11513" width="4.42578125" style="3" customWidth="1"/>
    <col min="11514" max="11514" width="10.85546875" style="3" customWidth="1"/>
    <col min="11515" max="11515" width="25.5703125" style="3" customWidth="1"/>
    <col min="11516" max="11518" width="8.85546875" style="3" customWidth="1"/>
    <col min="11519" max="11519" width="19.85546875" style="3" customWidth="1"/>
    <col min="11520" max="11764" width="9.140625" style="3"/>
    <col min="11765" max="11765" width="5" style="3" customWidth="1"/>
    <col min="11766" max="11766" width="22.140625" style="3" customWidth="1"/>
    <col min="11767" max="11767" width="6.7109375" style="3" customWidth="1"/>
    <col min="11768" max="11768" width="4.7109375" style="3" customWidth="1"/>
    <col min="11769" max="11769" width="4.42578125" style="3" customWidth="1"/>
    <col min="11770" max="11770" width="10.85546875" style="3" customWidth="1"/>
    <col min="11771" max="11771" width="25.5703125" style="3" customWidth="1"/>
    <col min="11772" max="11774" width="8.85546875" style="3" customWidth="1"/>
    <col min="11775" max="11775" width="19.85546875" style="3" customWidth="1"/>
    <col min="11776" max="12020" width="9.140625" style="3"/>
    <col min="12021" max="12021" width="5" style="3" customWidth="1"/>
    <col min="12022" max="12022" width="22.140625" style="3" customWidth="1"/>
    <col min="12023" max="12023" width="6.7109375" style="3" customWidth="1"/>
    <col min="12024" max="12024" width="4.7109375" style="3" customWidth="1"/>
    <col min="12025" max="12025" width="4.42578125" style="3" customWidth="1"/>
    <col min="12026" max="12026" width="10.85546875" style="3" customWidth="1"/>
    <col min="12027" max="12027" width="25.5703125" style="3" customWidth="1"/>
    <col min="12028" max="12030" width="8.85546875" style="3" customWidth="1"/>
    <col min="12031" max="12031" width="19.85546875" style="3" customWidth="1"/>
    <col min="12032" max="12276" width="9.140625" style="3"/>
    <col min="12277" max="12277" width="5" style="3" customWidth="1"/>
    <col min="12278" max="12278" width="22.140625" style="3" customWidth="1"/>
    <col min="12279" max="12279" width="6.7109375" style="3" customWidth="1"/>
    <col min="12280" max="12280" width="4.7109375" style="3" customWidth="1"/>
    <col min="12281" max="12281" width="4.42578125" style="3" customWidth="1"/>
    <col min="12282" max="12282" width="10.85546875" style="3" customWidth="1"/>
    <col min="12283" max="12283" width="25.5703125" style="3" customWidth="1"/>
    <col min="12284" max="12286" width="8.85546875" style="3" customWidth="1"/>
    <col min="12287" max="12287" width="19.85546875" style="3" customWidth="1"/>
    <col min="12288" max="12532" width="9.140625" style="3"/>
    <col min="12533" max="12533" width="5" style="3" customWidth="1"/>
    <col min="12534" max="12534" width="22.140625" style="3" customWidth="1"/>
    <col min="12535" max="12535" width="6.7109375" style="3" customWidth="1"/>
    <col min="12536" max="12536" width="4.7109375" style="3" customWidth="1"/>
    <col min="12537" max="12537" width="4.42578125" style="3" customWidth="1"/>
    <col min="12538" max="12538" width="10.85546875" style="3" customWidth="1"/>
    <col min="12539" max="12539" width="25.5703125" style="3" customWidth="1"/>
    <col min="12540" max="12542" width="8.85546875" style="3" customWidth="1"/>
    <col min="12543" max="12543" width="19.85546875" style="3" customWidth="1"/>
    <col min="12544" max="12788" width="9.140625" style="3"/>
    <col min="12789" max="12789" width="5" style="3" customWidth="1"/>
    <col min="12790" max="12790" width="22.140625" style="3" customWidth="1"/>
    <col min="12791" max="12791" width="6.7109375" style="3" customWidth="1"/>
    <col min="12792" max="12792" width="4.7109375" style="3" customWidth="1"/>
    <col min="12793" max="12793" width="4.42578125" style="3" customWidth="1"/>
    <col min="12794" max="12794" width="10.85546875" style="3" customWidth="1"/>
    <col min="12795" max="12795" width="25.5703125" style="3" customWidth="1"/>
    <col min="12796" max="12798" width="8.85546875" style="3" customWidth="1"/>
    <col min="12799" max="12799" width="19.85546875" style="3" customWidth="1"/>
    <col min="12800" max="13044" width="9.140625" style="3"/>
    <col min="13045" max="13045" width="5" style="3" customWidth="1"/>
    <col min="13046" max="13046" width="22.140625" style="3" customWidth="1"/>
    <col min="13047" max="13047" width="6.7109375" style="3" customWidth="1"/>
    <col min="13048" max="13048" width="4.7109375" style="3" customWidth="1"/>
    <col min="13049" max="13049" width="4.42578125" style="3" customWidth="1"/>
    <col min="13050" max="13050" width="10.85546875" style="3" customWidth="1"/>
    <col min="13051" max="13051" width="25.5703125" style="3" customWidth="1"/>
    <col min="13052" max="13054" width="8.85546875" style="3" customWidth="1"/>
    <col min="13055" max="13055" width="19.85546875" style="3" customWidth="1"/>
    <col min="13056" max="13300" width="9.140625" style="3"/>
    <col min="13301" max="13301" width="5" style="3" customWidth="1"/>
    <col min="13302" max="13302" width="22.140625" style="3" customWidth="1"/>
    <col min="13303" max="13303" width="6.7109375" style="3" customWidth="1"/>
    <col min="13304" max="13304" width="4.7109375" style="3" customWidth="1"/>
    <col min="13305" max="13305" width="4.42578125" style="3" customWidth="1"/>
    <col min="13306" max="13306" width="10.85546875" style="3" customWidth="1"/>
    <col min="13307" max="13307" width="25.5703125" style="3" customWidth="1"/>
    <col min="13308" max="13310" width="8.85546875" style="3" customWidth="1"/>
    <col min="13311" max="13311" width="19.85546875" style="3" customWidth="1"/>
    <col min="13312" max="13556" width="9.140625" style="3"/>
    <col min="13557" max="13557" width="5" style="3" customWidth="1"/>
    <col min="13558" max="13558" width="22.140625" style="3" customWidth="1"/>
    <col min="13559" max="13559" width="6.7109375" style="3" customWidth="1"/>
    <col min="13560" max="13560" width="4.7109375" style="3" customWidth="1"/>
    <col min="13561" max="13561" width="4.42578125" style="3" customWidth="1"/>
    <col min="13562" max="13562" width="10.85546875" style="3" customWidth="1"/>
    <col min="13563" max="13563" width="25.5703125" style="3" customWidth="1"/>
    <col min="13564" max="13566" width="8.85546875" style="3" customWidth="1"/>
    <col min="13567" max="13567" width="19.85546875" style="3" customWidth="1"/>
    <col min="13568" max="13812" width="9.140625" style="3"/>
    <col min="13813" max="13813" width="5" style="3" customWidth="1"/>
    <col min="13814" max="13814" width="22.140625" style="3" customWidth="1"/>
    <col min="13815" max="13815" width="6.7109375" style="3" customWidth="1"/>
    <col min="13816" max="13816" width="4.7109375" style="3" customWidth="1"/>
    <col min="13817" max="13817" width="4.42578125" style="3" customWidth="1"/>
    <col min="13818" max="13818" width="10.85546875" style="3" customWidth="1"/>
    <col min="13819" max="13819" width="25.5703125" style="3" customWidth="1"/>
    <col min="13820" max="13822" width="8.85546875" style="3" customWidth="1"/>
    <col min="13823" max="13823" width="19.85546875" style="3" customWidth="1"/>
    <col min="13824" max="14068" width="9.140625" style="3"/>
    <col min="14069" max="14069" width="5" style="3" customWidth="1"/>
    <col min="14070" max="14070" width="22.140625" style="3" customWidth="1"/>
    <col min="14071" max="14071" width="6.7109375" style="3" customWidth="1"/>
    <col min="14072" max="14072" width="4.7109375" style="3" customWidth="1"/>
    <col min="14073" max="14073" width="4.42578125" style="3" customWidth="1"/>
    <col min="14074" max="14074" width="10.85546875" style="3" customWidth="1"/>
    <col min="14075" max="14075" width="25.5703125" style="3" customWidth="1"/>
    <col min="14076" max="14078" width="8.85546875" style="3" customWidth="1"/>
    <col min="14079" max="14079" width="19.85546875" style="3" customWidth="1"/>
    <col min="14080" max="14324" width="9.140625" style="3"/>
    <col min="14325" max="14325" width="5" style="3" customWidth="1"/>
    <col min="14326" max="14326" width="22.140625" style="3" customWidth="1"/>
    <col min="14327" max="14327" width="6.7109375" style="3" customWidth="1"/>
    <col min="14328" max="14328" width="4.7109375" style="3" customWidth="1"/>
    <col min="14329" max="14329" width="4.42578125" style="3" customWidth="1"/>
    <col min="14330" max="14330" width="10.85546875" style="3" customWidth="1"/>
    <col min="14331" max="14331" width="25.5703125" style="3" customWidth="1"/>
    <col min="14332" max="14334" width="8.85546875" style="3" customWidth="1"/>
    <col min="14335" max="14335" width="19.85546875" style="3" customWidth="1"/>
    <col min="14336" max="14580" width="9.140625" style="3"/>
    <col min="14581" max="14581" width="5" style="3" customWidth="1"/>
    <col min="14582" max="14582" width="22.140625" style="3" customWidth="1"/>
    <col min="14583" max="14583" width="6.7109375" style="3" customWidth="1"/>
    <col min="14584" max="14584" width="4.7109375" style="3" customWidth="1"/>
    <col min="14585" max="14585" width="4.42578125" style="3" customWidth="1"/>
    <col min="14586" max="14586" width="10.85546875" style="3" customWidth="1"/>
    <col min="14587" max="14587" width="25.5703125" style="3" customWidth="1"/>
    <col min="14588" max="14590" width="8.85546875" style="3" customWidth="1"/>
    <col min="14591" max="14591" width="19.85546875" style="3" customWidth="1"/>
    <col min="14592" max="14836" width="9.140625" style="3"/>
    <col min="14837" max="14837" width="5" style="3" customWidth="1"/>
    <col min="14838" max="14838" width="22.140625" style="3" customWidth="1"/>
    <col min="14839" max="14839" width="6.7109375" style="3" customWidth="1"/>
    <col min="14840" max="14840" width="4.7109375" style="3" customWidth="1"/>
    <col min="14841" max="14841" width="4.42578125" style="3" customWidth="1"/>
    <col min="14842" max="14842" width="10.85546875" style="3" customWidth="1"/>
    <col min="14843" max="14843" width="25.5703125" style="3" customWidth="1"/>
    <col min="14844" max="14846" width="8.85546875" style="3" customWidth="1"/>
    <col min="14847" max="14847" width="19.85546875" style="3" customWidth="1"/>
    <col min="14848" max="15092" width="9.140625" style="3"/>
    <col min="15093" max="15093" width="5" style="3" customWidth="1"/>
    <col min="15094" max="15094" width="22.140625" style="3" customWidth="1"/>
    <col min="15095" max="15095" width="6.7109375" style="3" customWidth="1"/>
    <col min="15096" max="15096" width="4.7109375" style="3" customWidth="1"/>
    <col min="15097" max="15097" width="4.42578125" style="3" customWidth="1"/>
    <col min="15098" max="15098" width="10.85546875" style="3" customWidth="1"/>
    <col min="15099" max="15099" width="25.5703125" style="3" customWidth="1"/>
    <col min="15100" max="15102" width="8.85546875" style="3" customWidth="1"/>
    <col min="15103" max="15103" width="19.85546875" style="3" customWidth="1"/>
    <col min="15104" max="15348" width="9.140625" style="3"/>
    <col min="15349" max="15349" width="5" style="3" customWidth="1"/>
    <col min="15350" max="15350" width="22.140625" style="3" customWidth="1"/>
    <col min="15351" max="15351" width="6.7109375" style="3" customWidth="1"/>
    <col min="15352" max="15352" width="4.7109375" style="3" customWidth="1"/>
    <col min="15353" max="15353" width="4.42578125" style="3" customWidth="1"/>
    <col min="15354" max="15354" width="10.85546875" style="3" customWidth="1"/>
    <col min="15355" max="15355" width="25.5703125" style="3" customWidth="1"/>
    <col min="15356" max="15358" width="8.85546875" style="3" customWidth="1"/>
    <col min="15359" max="15359" width="19.85546875" style="3" customWidth="1"/>
    <col min="15360" max="15604" width="9.140625" style="3"/>
    <col min="15605" max="15605" width="5" style="3" customWidth="1"/>
    <col min="15606" max="15606" width="22.140625" style="3" customWidth="1"/>
    <col min="15607" max="15607" width="6.7109375" style="3" customWidth="1"/>
    <col min="15608" max="15608" width="4.7109375" style="3" customWidth="1"/>
    <col min="15609" max="15609" width="4.42578125" style="3" customWidth="1"/>
    <col min="15610" max="15610" width="10.85546875" style="3" customWidth="1"/>
    <col min="15611" max="15611" width="25.5703125" style="3" customWidth="1"/>
    <col min="15612" max="15614" width="8.85546875" style="3" customWidth="1"/>
    <col min="15615" max="15615" width="19.85546875" style="3" customWidth="1"/>
    <col min="15616" max="15860" width="9.140625" style="3"/>
    <col min="15861" max="15861" width="5" style="3" customWidth="1"/>
    <col min="15862" max="15862" width="22.140625" style="3" customWidth="1"/>
    <col min="15863" max="15863" width="6.7109375" style="3" customWidth="1"/>
    <col min="15864" max="15864" width="4.7109375" style="3" customWidth="1"/>
    <col min="15865" max="15865" width="4.42578125" style="3" customWidth="1"/>
    <col min="15866" max="15866" width="10.85546875" style="3" customWidth="1"/>
    <col min="15867" max="15867" width="25.5703125" style="3" customWidth="1"/>
    <col min="15868" max="15870" width="8.85546875" style="3" customWidth="1"/>
    <col min="15871" max="15871" width="19.85546875" style="3" customWidth="1"/>
    <col min="15872" max="16116" width="9.140625" style="3"/>
    <col min="16117" max="16117" width="5" style="3" customWidth="1"/>
    <col min="16118" max="16118" width="22.140625" style="3" customWidth="1"/>
    <col min="16119" max="16119" width="6.7109375" style="3" customWidth="1"/>
    <col min="16120" max="16120" width="4.7109375" style="3" customWidth="1"/>
    <col min="16121" max="16121" width="4.42578125" style="3" customWidth="1"/>
    <col min="16122" max="16122" width="10.85546875" style="3" customWidth="1"/>
    <col min="16123" max="16123" width="25.5703125" style="3" customWidth="1"/>
    <col min="16124" max="16126" width="8.85546875" style="3" customWidth="1"/>
    <col min="16127" max="16127" width="19.85546875" style="3" customWidth="1"/>
    <col min="16128" max="16384" width="9.140625" style="3"/>
  </cols>
  <sheetData>
    <row r="1" spans="1:15">
      <c r="A1" s="233" t="s">
        <v>0</v>
      </c>
      <c r="B1" s="233"/>
      <c r="C1" s="233"/>
      <c r="D1" s="233"/>
      <c r="E1" s="233"/>
      <c r="F1" s="226" t="s">
        <v>2</v>
      </c>
      <c r="G1" s="226"/>
      <c r="H1" s="226"/>
      <c r="I1" s="226"/>
      <c r="J1" s="49"/>
    </row>
    <row r="2" spans="1:15">
      <c r="A2" s="226" t="s">
        <v>1</v>
      </c>
      <c r="B2" s="226"/>
      <c r="C2" s="226"/>
      <c r="D2" s="226"/>
      <c r="E2" s="226"/>
      <c r="F2" s="226" t="s">
        <v>3</v>
      </c>
      <c r="G2" s="226"/>
      <c r="H2" s="226"/>
      <c r="I2" s="226"/>
      <c r="J2" s="49"/>
    </row>
    <row r="3" spans="1:15">
      <c r="A3" s="152"/>
      <c r="B3" s="4"/>
      <c r="C3" s="4"/>
      <c r="D3" s="4"/>
      <c r="E3" s="4"/>
      <c r="F3" s="47"/>
      <c r="G3" s="4"/>
      <c r="H3" s="152"/>
      <c r="I3" s="152"/>
      <c r="J3" s="4"/>
    </row>
    <row r="4" spans="1:15" ht="20.25">
      <c r="A4" s="213" t="s">
        <v>136</v>
      </c>
      <c r="B4" s="213"/>
      <c r="C4" s="213"/>
      <c r="D4" s="213"/>
      <c r="E4" s="213"/>
      <c r="F4" s="213"/>
      <c r="G4" s="213"/>
      <c r="H4" s="213"/>
      <c r="I4" s="213"/>
      <c r="J4" s="50"/>
    </row>
    <row r="5" spans="1:15" ht="20.25">
      <c r="A5" s="213" t="s">
        <v>637</v>
      </c>
      <c r="B5" s="213"/>
      <c r="C5" s="213"/>
      <c r="D5" s="213"/>
      <c r="E5" s="213"/>
      <c r="F5" s="213"/>
      <c r="G5" s="213"/>
      <c r="H5" s="213"/>
      <c r="I5" s="213"/>
      <c r="J5" s="49"/>
    </row>
    <row r="6" spans="1:15" ht="18.75">
      <c r="A6" s="236" t="s">
        <v>673</v>
      </c>
      <c r="B6" s="236"/>
      <c r="C6" s="236"/>
      <c r="D6" s="236"/>
      <c r="E6" s="236"/>
      <c r="F6" s="236"/>
      <c r="G6" s="236"/>
      <c r="H6" s="236"/>
      <c r="I6" s="236"/>
      <c r="J6" s="49"/>
    </row>
    <row r="7" spans="1:15" ht="18.75">
      <c r="A7" s="153"/>
      <c r="B7" s="81"/>
      <c r="C7" s="81"/>
      <c r="D7" s="81"/>
      <c r="E7" s="81"/>
      <c r="F7" s="82"/>
      <c r="G7" s="81"/>
      <c r="H7" s="153"/>
      <c r="I7" s="153"/>
    </row>
    <row r="8" spans="1:15">
      <c r="A8" s="258" t="s">
        <v>4</v>
      </c>
      <c r="B8" s="260" t="s">
        <v>5</v>
      </c>
      <c r="C8" s="261"/>
      <c r="D8" s="264" t="s">
        <v>6</v>
      </c>
      <c r="E8" s="265"/>
      <c r="F8" s="266" t="s">
        <v>7</v>
      </c>
      <c r="G8" s="258" t="s">
        <v>8</v>
      </c>
      <c r="H8" s="258" t="s">
        <v>9</v>
      </c>
      <c r="I8" s="258" t="s">
        <v>10</v>
      </c>
      <c r="J8" s="258" t="s">
        <v>227</v>
      </c>
    </row>
    <row r="9" spans="1:15" ht="15" customHeight="1">
      <c r="A9" s="259"/>
      <c r="B9" s="262"/>
      <c r="C9" s="263"/>
      <c r="D9" s="51" t="s">
        <v>12</v>
      </c>
      <c r="E9" s="51" t="s">
        <v>13</v>
      </c>
      <c r="F9" s="267"/>
      <c r="G9" s="259"/>
      <c r="H9" s="259"/>
      <c r="I9" s="259"/>
      <c r="J9" s="259"/>
    </row>
    <row r="10" spans="1:15" ht="27" customHeight="1">
      <c r="A10" s="27">
        <v>1</v>
      </c>
      <c r="B10" s="77" t="s">
        <v>352</v>
      </c>
      <c r="C10" s="78" t="s">
        <v>52</v>
      </c>
      <c r="D10" s="32"/>
      <c r="E10" s="32" t="s">
        <v>16</v>
      </c>
      <c r="F10" s="33">
        <v>43673</v>
      </c>
      <c r="G10" s="34" t="s">
        <v>353</v>
      </c>
      <c r="H10" s="28">
        <v>14</v>
      </c>
      <c r="I10" s="28">
        <v>10</v>
      </c>
      <c r="J10" s="55"/>
    </row>
    <row r="11" spans="1:15" ht="27" customHeight="1">
      <c r="A11" s="27">
        <v>2</v>
      </c>
      <c r="B11" s="77" t="s">
        <v>333</v>
      </c>
      <c r="C11" s="78" t="s">
        <v>41</v>
      </c>
      <c r="D11" s="27" t="s">
        <v>16</v>
      </c>
      <c r="E11" s="27"/>
      <c r="F11" s="33">
        <v>43506</v>
      </c>
      <c r="G11" s="34" t="s">
        <v>334</v>
      </c>
      <c r="H11" s="27">
        <v>14</v>
      </c>
      <c r="I11" s="27">
        <v>10</v>
      </c>
      <c r="J11" s="101" t="s">
        <v>335</v>
      </c>
    </row>
    <row r="12" spans="1:15" s="58" customFormat="1" ht="27" customHeight="1">
      <c r="A12" s="27">
        <v>3</v>
      </c>
      <c r="B12" s="77" t="s">
        <v>370</v>
      </c>
      <c r="C12" s="96" t="s">
        <v>41</v>
      </c>
      <c r="D12" s="27"/>
      <c r="E12" s="27" t="s">
        <v>16</v>
      </c>
      <c r="F12" s="33">
        <v>43814</v>
      </c>
      <c r="G12" s="34" t="s">
        <v>371</v>
      </c>
      <c r="H12" s="27">
        <v>14</v>
      </c>
      <c r="I12" s="27">
        <v>10</v>
      </c>
      <c r="J12" s="101" t="s">
        <v>432</v>
      </c>
    </row>
    <row r="13" spans="1:15" s="58" customFormat="1" ht="27" customHeight="1">
      <c r="A13" s="27">
        <v>4</v>
      </c>
      <c r="B13" s="45" t="s">
        <v>665</v>
      </c>
      <c r="C13" s="46" t="s">
        <v>41</v>
      </c>
      <c r="D13" s="27"/>
      <c r="E13" s="27" t="s">
        <v>16</v>
      </c>
      <c r="F13" s="33">
        <v>43711</v>
      </c>
      <c r="G13" s="34" t="s">
        <v>666</v>
      </c>
      <c r="H13" s="27">
        <v>14</v>
      </c>
      <c r="I13" s="27">
        <v>10</v>
      </c>
      <c r="J13" s="101"/>
    </row>
    <row r="14" spans="1:15" s="58" customFormat="1" ht="27" customHeight="1">
      <c r="A14" s="27">
        <v>5</v>
      </c>
      <c r="B14" s="77" t="s">
        <v>176</v>
      </c>
      <c r="C14" s="78" t="s">
        <v>177</v>
      </c>
      <c r="D14" s="32"/>
      <c r="E14" s="32" t="s">
        <v>16</v>
      </c>
      <c r="F14" s="33">
        <v>43727</v>
      </c>
      <c r="G14" s="34" t="s">
        <v>178</v>
      </c>
      <c r="H14" s="28">
        <v>14</v>
      </c>
      <c r="I14" s="28">
        <v>10</v>
      </c>
      <c r="J14" s="100" t="s">
        <v>458</v>
      </c>
      <c r="O14" s="68"/>
    </row>
    <row r="15" spans="1:15" ht="27" customHeight="1">
      <c r="A15" s="27">
        <v>6</v>
      </c>
      <c r="B15" s="45" t="s">
        <v>646</v>
      </c>
      <c r="C15" s="46" t="s">
        <v>647</v>
      </c>
      <c r="D15" s="27"/>
      <c r="E15" s="27" t="s">
        <v>16</v>
      </c>
      <c r="F15" s="102" t="s">
        <v>648</v>
      </c>
      <c r="G15" s="34" t="s">
        <v>649</v>
      </c>
      <c r="H15" s="27">
        <v>9</v>
      </c>
      <c r="I15" s="27">
        <v>10</v>
      </c>
      <c r="J15" s="24"/>
      <c r="K15" s="192"/>
      <c r="L15" s="193"/>
    </row>
    <row r="16" spans="1:15" s="58" customFormat="1" ht="27" customHeight="1">
      <c r="A16" s="27">
        <v>7</v>
      </c>
      <c r="B16" s="180" t="s">
        <v>724</v>
      </c>
      <c r="C16" s="96" t="s">
        <v>117</v>
      </c>
      <c r="D16" s="181" t="s">
        <v>16</v>
      </c>
      <c r="E16" s="181"/>
      <c r="F16" s="74">
        <v>43750</v>
      </c>
      <c r="G16" s="75" t="s">
        <v>725</v>
      </c>
      <c r="H16" s="87" t="s">
        <v>726</v>
      </c>
      <c r="I16" s="87" t="s">
        <v>727</v>
      </c>
      <c r="J16" s="100"/>
      <c r="O16" s="68"/>
    </row>
    <row r="17" spans="1:28" s="58" customFormat="1" ht="27" customHeight="1">
      <c r="A17" s="27">
        <v>8</v>
      </c>
      <c r="B17" s="147" t="s">
        <v>191</v>
      </c>
      <c r="C17" s="148" t="s">
        <v>120</v>
      </c>
      <c r="D17" s="90"/>
      <c r="E17" s="90" t="s">
        <v>16</v>
      </c>
      <c r="F17" s="74">
        <v>43582</v>
      </c>
      <c r="G17" s="75" t="s">
        <v>110</v>
      </c>
      <c r="H17" s="87">
        <v>14</v>
      </c>
      <c r="I17" s="87">
        <v>10</v>
      </c>
      <c r="J17" s="101" t="s">
        <v>229</v>
      </c>
    </row>
    <row r="18" spans="1:28" s="65" customFormat="1" ht="27" customHeight="1">
      <c r="A18" s="27">
        <v>9</v>
      </c>
      <c r="B18" s="94" t="s">
        <v>336</v>
      </c>
      <c r="C18" s="78" t="s">
        <v>118</v>
      </c>
      <c r="D18" s="27"/>
      <c r="E18" s="27" t="s">
        <v>16</v>
      </c>
      <c r="F18" s="33">
        <v>43731</v>
      </c>
      <c r="G18" s="34" t="s">
        <v>337</v>
      </c>
      <c r="H18" s="28">
        <v>14</v>
      </c>
      <c r="I18" s="28">
        <v>10</v>
      </c>
      <c r="J18" s="128" t="s">
        <v>338</v>
      </c>
    </row>
    <row r="19" spans="1:28" ht="27" customHeight="1">
      <c r="A19" s="27">
        <v>10</v>
      </c>
      <c r="B19" s="77" t="s">
        <v>212</v>
      </c>
      <c r="C19" s="78" t="s">
        <v>137</v>
      </c>
      <c r="D19" s="27"/>
      <c r="E19" s="27" t="s">
        <v>16</v>
      </c>
      <c r="F19" s="33">
        <v>43566</v>
      </c>
      <c r="G19" s="34" t="s">
        <v>217</v>
      </c>
      <c r="H19" s="28">
        <v>14</v>
      </c>
      <c r="I19" s="28">
        <v>10</v>
      </c>
      <c r="J19" s="159" t="s">
        <v>460</v>
      </c>
    </row>
    <row r="20" spans="1:28" s="58" customFormat="1" ht="27" customHeight="1">
      <c r="A20" s="27">
        <v>11</v>
      </c>
      <c r="B20" s="30" t="s">
        <v>240</v>
      </c>
      <c r="C20" s="31" t="s">
        <v>108</v>
      </c>
      <c r="D20" s="27" t="s">
        <v>16</v>
      </c>
      <c r="E20" s="27"/>
      <c r="F20" s="33">
        <v>43476</v>
      </c>
      <c r="G20" s="34" t="s">
        <v>362</v>
      </c>
      <c r="H20" s="28">
        <v>14</v>
      </c>
      <c r="I20" s="28">
        <v>10</v>
      </c>
      <c r="J20" s="101" t="s">
        <v>475</v>
      </c>
    </row>
    <row r="21" spans="1:28" ht="27" customHeight="1">
      <c r="A21" s="27">
        <v>12</v>
      </c>
      <c r="B21" s="77" t="s">
        <v>252</v>
      </c>
      <c r="C21" s="94" t="s">
        <v>32</v>
      </c>
      <c r="D21" s="32" t="s">
        <v>16</v>
      </c>
      <c r="E21" s="32"/>
      <c r="F21" s="33">
        <v>43545</v>
      </c>
      <c r="G21" s="34" t="s">
        <v>253</v>
      </c>
      <c r="H21" s="28">
        <v>14</v>
      </c>
      <c r="I21" s="28">
        <v>10</v>
      </c>
      <c r="J21" s="34" t="s">
        <v>461</v>
      </c>
    </row>
    <row r="22" spans="1:28" ht="27" customHeight="1">
      <c r="A22" s="27">
        <v>13</v>
      </c>
      <c r="B22" s="30" t="s">
        <v>319</v>
      </c>
      <c r="C22" s="31" t="s">
        <v>111</v>
      </c>
      <c r="D22" s="27"/>
      <c r="E22" s="27" t="s">
        <v>16</v>
      </c>
      <c r="F22" s="33">
        <v>43583</v>
      </c>
      <c r="G22" s="34" t="s">
        <v>135</v>
      </c>
      <c r="H22" s="28">
        <v>14</v>
      </c>
      <c r="I22" s="28">
        <v>10</v>
      </c>
      <c r="J22" s="127" t="s">
        <v>427</v>
      </c>
    </row>
    <row r="23" spans="1:28" s="58" customFormat="1" ht="27" customHeight="1">
      <c r="A23" s="27">
        <v>14</v>
      </c>
      <c r="B23" s="45" t="s">
        <v>695</v>
      </c>
      <c r="C23" s="46" t="s">
        <v>109</v>
      </c>
      <c r="D23" s="27" t="s">
        <v>16</v>
      </c>
      <c r="E23" s="27"/>
      <c r="F23" s="33">
        <v>43658</v>
      </c>
      <c r="G23" s="34" t="s">
        <v>128</v>
      </c>
      <c r="H23" s="27">
        <v>14</v>
      </c>
      <c r="I23" s="27">
        <v>10</v>
      </c>
      <c r="J23" s="101" t="s">
        <v>696</v>
      </c>
    </row>
    <row r="24" spans="1:28" ht="27" customHeight="1">
      <c r="A24" s="27">
        <v>15</v>
      </c>
      <c r="B24" s="30" t="s">
        <v>169</v>
      </c>
      <c r="C24" s="31" t="s">
        <v>129</v>
      </c>
      <c r="D24" s="27"/>
      <c r="E24" s="27" t="s">
        <v>16</v>
      </c>
      <c r="F24" s="33">
        <v>43495</v>
      </c>
      <c r="G24" s="34" t="s">
        <v>170</v>
      </c>
      <c r="H24" s="28">
        <v>6</v>
      </c>
      <c r="I24" s="28">
        <v>10</v>
      </c>
      <c r="J24" s="101" t="s">
        <v>474</v>
      </c>
    </row>
    <row r="25" spans="1:28" ht="27" customHeight="1">
      <c r="A25" s="27">
        <v>16</v>
      </c>
      <c r="B25" s="30" t="s">
        <v>54</v>
      </c>
      <c r="C25" s="31" t="s">
        <v>47</v>
      </c>
      <c r="D25" s="27" t="s">
        <v>16</v>
      </c>
      <c r="E25" s="27"/>
      <c r="F25" s="33">
        <v>43538</v>
      </c>
      <c r="G25" s="34" t="s">
        <v>719</v>
      </c>
      <c r="H25" s="28">
        <v>14</v>
      </c>
      <c r="I25" s="28">
        <v>10</v>
      </c>
      <c r="J25" s="101" t="s">
        <v>720</v>
      </c>
    </row>
    <row r="26" spans="1:28" ht="27" customHeight="1">
      <c r="A26" s="27">
        <v>17</v>
      </c>
      <c r="B26" s="30" t="s">
        <v>321</v>
      </c>
      <c r="C26" s="31" t="s">
        <v>35</v>
      </c>
      <c r="D26" s="27"/>
      <c r="E26" s="27" t="s">
        <v>16</v>
      </c>
      <c r="F26" s="33">
        <v>43499</v>
      </c>
      <c r="G26" s="38" t="s">
        <v>63</v>
      </c>
      <c r="H26" s="27">
        <v>14</v>
      </c>
      <c r="I26" s="27">
        <v>10</v>
      </c>
      <c r="J26" s="101" t="s">
        <v>345</v>
      </c>
      <c r="O26" s="119"/>
    </row>
    <row r="27" spans="1:28" s="58" customFormat="1" ht="27" customHeight="1">
      <c r="A27" s="27">
        <v>18</v>
      </c>
      <c r="B27" s="30" t="s">
        <v>179</v>
      </c>
      <c r="C27" s="31" t="s">
        <v>132</v>
      </c>
      <c r="D27" s="27"/>
      <c r="E27" s="27" t="s">
        <v>16</v>
      </c>
      <c r="F27" s="33">
        <v>43743</v>
      </c>
      <c r="G27" s="34" t="s">
        <v>140</v>
      </c>
      <c r="H27" s="28">
        <v>14</v>
      </c>
      <c r="I27" s="28">
        <v>10</v>
      </c>
      <c r="J27" s="101" t="s">
        <v>472</v>
      </c>
    </row>
    <row r="28" spans="1:28" ht="27" customHeight="1">
      <c r="A28" s="27">
        <v>19</v>
      </c>
      <c r="B28" s="45" t="s">
        <v>558</v>
      </c>
      <c r="C28" s="46" t="s">
        <v>44</v>
      </c>
      <c r="D28" s="27" t="s">
        <v>16</v>
      </c>
      <c r="E28" s="27"/>
      <c r="F28" s="33">
        <v>43518</v>
      </c>
      <c r="G28" s="34" t="s">
        <v>559</v>
      </c>
      <c r="H28" s="27">
        <v>14</v>
      </c>
      <c r="I28" s="27">
        <v>10</v>
      </c>
      <c r="J28" s="55"/>
      <c r="S28" s="178"/>
      <c r="T28" s="178"/>
      <c r="U28" s="178"/>
      <c r="V28" s="178"/>
      <c r="W28" s="178"/>
      <c r="X28" s="178"/>
      <c r="Y28" s="178"/>
      <c r="Z28" s="178"/>
      <c r="AA28" s="178"/>
      <c r="AB28" s="178"/>
    </row>
    <row r="29" spans="1:28" ht="27" customHeight="1">
      <c r="A29" s="27">
        <v>20</v>
      </c>
      <c r="B29" s="37" t="s">
        <v>318</v>
      </c>
      <c r="C29" s="39" t="s">
        <v>121</v>
      </c>
      <c r="D29" s="27" t="s">
        <v>16</v>
      </c>
      <c r="E29" s="27"/>
      <c r="F29" s="73">
        <v>43671</v>
      </c>
      <c r="G29" s="34" t="s">
        <v>297</v>
      </c>
      <c r="H29" s="27">
        <v>7</v>
      </c>
      <c r="I29" s="27">
        <v>11</v>
      </c>
      <c r="J29" s="127" t="s">
        <v>471</v>
      </c>
      <c r="S29" s="194"/>
      <c r="T29" s="194"/>
      <c r="U29" s="195"/>
      <c r="V29" s="195"/>
      <c r="W29" s="196"/>
      <c r="X29" s="197"/>
      <c r="Y29" s="198"/>
      <c r="Z29" s="198"/>
      <c r="AA29" s="199"/>
      <c r="AB29" s="178"/>
    </row>
    <row r="30" spans="1:28" ht="27" customHeight="1">
      <c r="A30" s="27">
        <v>21</v>
      </c>
      <c r="B30" s="42" t="s">
        <v>274</v>
      </c>
      <c r="C30" s="43" t="s">
        <v>121</v>
      </c>
      <c r="D30" s="27" t="s">
        <v>16</v>
      </c>
      <c r="E30" s="27"/>
      <c r="F30" s="33">
        <v>43610</v>
      </c>
      <c r="G30" s="34" t="s">
        <v>275</v>
      </c>
      <c r="H30" s="28">
        <v>14</v>
      </c>
      <c r="I30" s="28">
        <v>10</v>
      </c>
      <c r="J30" s="101" t="s">
        <v>469</v>
      </c>
    </row>
    <row r="31" spans="1:28" ht="27" customHeight="1">
      <c r="A31" s="27">
        <v>22</v>
      </c>
      <c r="B31" s="42" t="s">
        <v>166</v>
      </c>
      <c r="C31" s="43" t="s">
        <v>115</v>
      </c>
      <c r="D31" s="27"/>
      <c r="E31" s="27" t="s">
        <v>16</v>
      </c>
      <c r="F31" s="33">
        <v>43551</v>
      </c>
      <c r="G31" s="34" t="s">
        <v>167</v>
      </c>
      <c r="H31" s="28">
        <v>14</v>
      </c>
      <c r="I31" s="28">
        <v>10</v>
      </c>
      <c r="J31" s="101" t="s">
        <v>468</v>
      </c>
    </row>
    <row r="32" spans="1:28" ht="27" customHeight="1">
      <c r="A32" s="27">
        <v>23</v>
      </c>
      <c r="B32" s="146" t="s">
        <v>509</v>
      </c>
      <c r="C32" s="39" t="s">
        <v>60</v>
      </c>
      <c r="D32" s="27" t="s">
        <v>16</v>
      </c>
      <c r="E32" s="27"/>
      <c r="F32" s="33">
        <v>43535</v>
      </c>
      <c r="G32" s="34" t="s">
        <v>511</v>
      </c>
      <c r="H32" s="27">
        <v>14</v>
      </c>
      <c r="I32" s="27">
        <v>10</v>
      </c>
      <c r="J32" s="101" t="s">
        <v>510</v>
      </c>
    </row>
    <row r="33" spans="1:16" ht="27" customHeight="1">
      <c r="A33" s="27">
        <v>24</v>
      </c>
      <c r="B33" s="145" t="s">
        <v>175</v>
      </c>
      <c r="C33" s="104" t="s">
        <v>180</v>
      </c>
      <c r="D33" s="27" t="s">
        <v>16</v>
      </c>
      <c r="E33" s="27"/>
      <c r="F33" s="33">
        <v>43521</v>
      </c>
      <c r="G33" s="34" t="s">
        <v>181</v>
      </c>
      <c r="H33" s="28">
        <v>14</v>
      </c>
      <c r="I33" s="28">
        <v>10</v>
      </c>
      <c r="J33" s="101" t="s">
        <v>230</v>
      </c>
    </row>
    <row r="34" spans="1:16" ht="27" customHeight="1">
      <c r="A34" s="27">
        <v>25</v>
      </c>
      <c r="B34" s="37" t="s">
        <v>265</v>
      </c>
      <c r="C34" s="39" t="s">
        <v>190</v>
      </c>
      <c r="D34" s="27" t="s">
        <v>16</v>
      </c>
      <c r="E34" s="27"/>
      <c r="F34" s="33">
        <v>43764</v>
      </c>
      <c r="G34" s="34" t="s">
        <v>266</v>
      </c>
      <c r="H34" s="27">
        <v>14</v>
      </c>
      <c r="I34" s="27">
        <v>10</v>
      </c>
      <c r="J34" s="101" t="s">
        <v>470</v>
      </c>
    </row>
    <row r="35" spans="1:16" s="58" customFormat="1" ht="27" customHeight="1">
      <c r="A35" s="27">
        <v>26</v>
      </c>
      <c r="B35" s="45" t="s">
        <v>223</v>
      </c>
      <c r="C35" s="78" t="s">
        <v>224</v>
      </c>
      <c r="D35" s="27" t="s">
        <v>16</v>
      </c>
      <c r="E35" s="27"/>
      <c r="F35" s="33">
        <v>43644</v>
      </c>
      <c r="G35" s="34" t="s">
        <v>86</v>
      </c>
      <c r="H35" s="28">
        <v>8</v>
      </c>
      <c r="I35" s="28" t="s">
        <v>87</v>
      </c>
      <c r="J35" s="100" t="s">
        <v>462</v>
      </c>
    </row>
    <row r="36" spans="1:16" s="58" customFormat="1" ht="27" customHeight="1">
      <c r="A36" s="27">
        <v>27</v>
      </c>
      <c r="B36" s="45" t="s">
        <v>744</v>
      </c>
      <c r="C36" s="78" t="s">
        <v>224</v>
      </c>
      <c r="D36" s="27" t="s">
        <v>16</v>
      </c>
      <c r="E36" s="27"/>
      <c r="F36" s="33">
        <v>43753</v>
      </c>
      <c r="G36" s="34" t="s">
        <v>697</v>
      </c>
      <c r="H36" s="28">
        <v>14</v>
      </c>
      <c r="I36" s="28">
        <v>10</v>
      </c>
      <c r="J36" s="101" t="s">
        <v>698</v>
      </c>
    </row>
    <row r="37" spans="1:16" s="58" customFormat="1" ht="27" customHeight="1">
      <c r="A37" s="27">
        <v>28</v>
      </c>
      <c r="B37" s="45" t="s">
        <v>189</v>
      </c>
      <c r="C37" s="46" t="s">
        <v>143</v>
      </c>
      <c r="D37" s="27"/>
      <c r="E37" s="27" t="s">
        <v>16</v>
      </c>
      <c r="F37" s="33">
        <v>43591</v>
      </c>
      <c r="G37" s="34" t="s">
        <v>194</v>
      </c>
      <c r="H37" s="27">
        <v>5</v>
      </c>
      <c r="I37" s="27">
        <v>11</v>
      </c>
      <c r="J37" s="100" t="s">
        <v>459</v>
      </c>
      <c r="O37" s="58">
        <f>COUNTA(D10:D38)</f>
        <v>14</v>
      </c>
      <c r="P37" s="58">
        <f>COUNTA(E10:E38)</f>
        <v>15</v>
      </c>
    </row>
    <row r="38" spans="1:16" s="58" customFormat="1" ht="27" customHeight="1">
      <c r="A38" s="27">
        <v>29</v>
      </c>
      <c r="B38" s="45" t="s">
        <v>339</v>
      </c>
      <c r="C38" s="46" t="s">
        <v>340</v>
      </c>
      <c r="D38" s="27"/>
      <c r="E38" s="27" t="s">
        <v>16</v>
      </c>
      <c r="F38" s="33">
        <v>43634</v>
      </c>
      <c r="G38" s="34" t="s">
        <v>341</v>
      </c>
      <c r="H38" s="27">
        <v>14</v>
      </c>
      <c r="I38" s="27">
        <v>10</v>
      </c>
      <c r="J38" s="101" t="s">
        <v>342</v>
      </c>
    </row>
  </sheetData>
  <autoFilter ref="A8:I33">
    <filterColumn colId="1" showButton="0"/>
    <filterColumn colId="3" showButton="0"/>
  </autoFilter>
  <sortState ref="B10:K36">
    <sortCondition ref="C10:C36"/>
  </sortState>
  <mergeCells count="15">
    <mergeCell ref="J8:J9"/>
    <mergeCell ref="I8:I9"/>
    <mergeCell ref="F1:I1"/>
    <mergeCell ref="F2:I2"/>
    <mergeCell ref="H8:H9"/>
    <mergeCell ref="A8:A9"/>
    <mergeCell ref="B8:C9"/>
    <mergeCell ref="D8:E8"/>
    <mergeCell ref="F8:F9"/>
    <mergeCell ref="G8:G9"/>
    <mergeCell ref="A1:E1"/>
    <mergeCell ref="A2:E2"/>
    <mergeCell ref="A4:I4"/>
    <mergeCell ref="A5:I5"/>
    <mergeCell ref="A6:I6"/>
  </mergeCells>
  <dataValidations xWindow="1196" yWindow="249" count="1">
    <dataValidation allowBlank="1" showInputMessage="1" showErrorMessage="1" promptTitle="Họ đệm - Bắt buộc nhập" prompt="-  Bạn nhập theo 2 cách:_x000a_  + Nhập đầy đủ Họ và Tên_x000a_  --&gt; Chương trình PCMN sẽ tách tên khi bạn thêm file excel này vào_x000a_  + Chỉ nhập Họ đệm" sqref="WUX982935:WUX982967 B65399:B65431 IL65431:IL65463 SH65431:SH65463 ACD65431:ACD65463 ALZ65431:ALZ65463 AVV65431:AVV65463 BFR65431:BFR65463 BPN65431:BPN65463 BZJ65431:BZJ65463 CJF65431:CJF65463 CTB65431:CTB65463 DCX65431:DCX65463 DMT65431:DMT65463 DWP65431:DWP65463 EGL65431:EGL65463 EQH65431:EQH65463 FAD65431:FAD65463 FJZ65431:FJZ65463 FTV65431:FTV65463 GDR65431:GDR65463 GNN65431:GNN65463 GXJ65431:GXJ65463 HHF65431:HHF65463 HRB65431:HRB65463 IAX65431:IAX65463 IKT65431:IKT65463 IUP65431:IUP65463 JEL65431:JEL65463 JOH65431:JOH65463 JYD65431:JYD65463 KHZ65431:KHZ65463 KRV65431:KRV65463 LBR65431:LBR65463 LLN65431:LLN65463 LVJ65431:LVJ65463 MFF65431:MFF65463 MPB65431:MPB65463 MYX65431:MYX65463 NIT65431:NIT65463 NSP65431:NSP65463 OCL65431:OCL65463 OMH65431:OMH65463 OWD65431:OWD65463 PFZ65431:PFZ65463 PPV65431:PPV65463 PZR65431:PZR65463 QJN65431:QJN65463 QTJ65431:QTJ65463 RDF65431:RDF65463 RNB65431:RNB65463 RWX65431:RWX65463 SGT65431:SGT65463 SQP65431:SQP65463 TAL65431:TAL65463 TKH65431:TKH65463 TUD65431:TUD65463 UDZ65431:UDZ65463 UNV65431:UNV65463 UXR65431:UXR65463 VHN65431:VHN65463 VRJ65431:VRJ65463 WBF65431:WBF65463 WLB65431:WLB65463 WUX65431:WUX65463 B130935:B130967 IL130967:IL130999 SH130967:SH130999 ACD130967:ACD130999 ALZ130967:ALZ130999 AVV130967:AVV130999 BFR130967:BFR130999 BPN130967:BPN130999 BZJ130967:BZJ130999 CJF130967:CJF130999 CTB130967:CTB130999 DCX130967:DCX130999 DMT130967:DMT130999 DWP130967:DWP130999 EGL130967:EGL130999 EQH130967:EQH130999 FAD130967:FAD130999 FJZ130967:FJZ130999 FTV130967:FTV130999 GDR130967:GDR130999 GNN130967:GNN130999 GXJ130967:GXJ130999 HHF130967:HHF130999 HRB130967:HRB130999 IAX130967:IAX130999 IKT130967:IKT130999 IUP130967:IUP130999 JEL130967:JEL130999 JOH130967:JOH130999 JYD130967:JYD130999 KHZ130967:KHZ130999 KRV130967:KRV130999 LBR130967:LBR130999 LLN130967:LLN130999 LVJ130967:LVJ130999 MFF130967:MFF130999 MPB130967:MPB130999 MYX130967:MYX130999 NIT130967:NIT130999 NSP130967:NSP130999 OCL130967:OCL130999 OMH130967:OMH130999 OWD130967:OWD130999 PFZ130967:PFZ130999 PPV130967:PPV130999 PZR130967:PZR130999 QJN130967:QJN130999 QTJ130967:QTJ130999 RDF130967:RDF130999 RNB130967:RNB130999 RWX130967:RWX130999 SGT130967:SGT130999 SQP130967:SQP130999 TAL130967:TAL130999 TKH130967:TKH130999 TUD130967:TUD130999 UDZ130967:UDZ130999 UNV130967:UNV130999 UXR130967:UXR130999 VHN130967:VHN130999 VRJ130967:VRJ130999 WBF130967:WBF130999 WLB130967:WLB130999 WUX130967:WUX130999 B196471:B196503 IL196503:IL196535 SH196503:SH196535 ACD196503:ACD196535 ALZ196503:ALZ196535 AVV196503:AVV196535 BFR196503:BFR196535 BPN196503:BPN196535 BZJ196503:BZJ196535 CJF196503:CJF196535 CTB196503:CTB196535 DCX196503:DCX196535 DMT196503:DMT196535 DWP196503:DWP196535 EGL196503:EGL196535 EQH196503:EQH196535 FAD196503:FAD196535 FJZ196503:FJZ196535 FTV196503:FTV196535 GDR196503:GDR196535 GNN196503:GNN196535 GXJ196503:GXJ196535 HHF196503:HHF196535 HRB196503:HRB196535 IAX196503:IAX196535 IKT196503:IKT196535 IUP196503:IUP196535 JEL196503:JEL196535 JOH196503:JOH196535 JYD196503:JYD196535 KHZ196503:KHZ196535 KRV196503:KRV196535 LBR196503:LBR196535 LLN196503:LLN196535 LVJ196503:LVJ196535 MFF196503:MFF196535 MPB196503:MPB196535 MYX196503:MYX196535 NIT196503:NIT196535 NSP196503:NSP196535 OCL196503:OCL196535 OMH196503:OMH196535 OWD196503:OWD196535 PFZ196503:PFZ196535 PPV196503:PPV196535 PZR196503:PZR196535 QJN196503:QJN196535 QTJ196503:QTJ196535 RDF196503:RDF196535 RNB196503:RNB196535 RWX196503:RWX196535 SGT196503:SGT196535 SQP196503:SQP196535 TAL196503:TAL196535 TKH196503:TKH196535 TUD196503:TUD196535 UDZ196503:UDZ196535 UNV196503:UNV196535 UXR196503:UXR196535 VHN196503:VHN196535 VRJ196503:VRJ196535 WBF196503:WBF196535 WLB196503:WLB196535 WUX196503:WUX196535 B262007:B262039 IL262039:IL262071 SH262039:SH262071 ACD262039:ACD262071 ALZ262039:ALZ262071 AVV262039:AVV262071 BFR262039:BFR262071 BPN262039:BPN262071 BZJ262039:BZJ262071 CJF262039:CJF262071 CTB262039:CTB262071 DCX262039:DCX262071 DMT262039:DMT262071 DWP262039:DWP262071 EGL262039:EGL262071 EQH262039:EQH262071 FAD262039:FAD262071 FJZ262039:FJZ262071 FTV262039:FTV262071 GDR262039:GDR262071 GNN262039:GNN262071 GXJ262039:GXJ262071 HHF262039:HHF262071 HRB262039:HRB262071 IAX262039:IAX262071 IKT262039:IKT262071 IUP262039:IUP262071 JEL262039:JEL262071 JOH262039:JOH262071 JYD262039:JYD262071 KHZ262039:KHZ262071 KRV262039:KRV262071 LBR262039:LBR262071 LLN262039:LLN262071 LVJ262039:LVJ262071 MFF262039:MFF262071 MPB262039:MPB262071 MYX262039:MYX262071 NIT262039:NIT262071 NSP262039:NSP262071 OCL262039:OCL262071 OMH262039:OMH262071 OWD262039:OWD262071 PFZ262039:PFZ262071 PPV262039:PPV262071 PZR262039:PZR262071 QJN262039:QJN262071 QTJ262039:QTJ262071 RDF262039:RDF262071 RNB262039:RNB262071 RWX262039:RWX262071 SGT262039:SGT262071 SQP262039:SQP262071 TAL262039:TAL262071 TKH262039:TKH262071 TUD262039:TUD262071 UDZ262039:UDZ262071 UNV262039:UNV262071 UXR262039:UXR262071 VHN262039:VHN262071 VRJ262039:VRJ262071 WBF262039:WBF262071 WLB262039:WLB262071 WUX262039:WUX262071 B327543:B327575 IL327575:IL327607 SH327575:SH327607 ACD327575:ACD327607 ALZ327575:ALZ327607 AVV327575:AVV327607 BFR327575:BFR327607 BPN327575:BPN327607 BZJ327575:BZJ327607 CJF327575:CJF327607 CTB327575:CTB327607 DCX327575:DCX327607 DMT327575:DMT327607 DWP327575:DWP327607 EGL327575:EGL327607 EQH327575:EQH327607 FAD327575:FAD327607 FJZ327575:FJZ327607 FTV327575:FTV327607 GDR327575:GDR327607 GNN327575:GNN327607 GXJ327575:GXJ327607 HHF327575:HHF327607 HRB327575:HRB327607 IAX327575:IAX327607 IKT327575:IKT327607 IUP327575:IUP327607 JEL327575:JEL327607 JOH327575:JOH327607 JYD327575:JYD327607 KHZ327575:KHZ327607 KRV327575:KRV327607 LBR327575:LBR327607 LLN327575:LLN327607 LVJ327575:LVJ327607 MFF327575:MFF327607 MPB327575:MPB327607 MYX327575:MYX327607 NIT327575:NIT327607 NSP327575:NSP327607 OCL327575:OCL327607 OMH327575:OMH327607 OWD327575:OWD327607 PFZ327575:PFZ327607 PPV327575:PPV327607 PZR327575:PZR327607 QJN327575:QJN327607 QTJ327575:QTJ327607 RDF327575:RDF327607 RNB327575:RNB327607 RWX327575:RWX327607 SGT327575:SGT327607 SQP327575:SQP327607 TAL327575:TAL327607 TKH327575:TKH327607 TUD327575:TUD327607 UDZ327575:UDZ327607 UNV327575:UNV327607 UXR327575:UXR327607 VHN327575:VHN327607 VRJ327575:VRJ327607 WBF327575:WBF327607 WLB327575:WLB327607 WUX327575:WUX327607 B393079:B393111 IL393111:IL393143 SH393111:SH393143 ACD393111:ACD393143 ALZ393111:ALZ393143 AVV393111:AVV393143 BFR393111:BFR393143 BPN393111:BPN393143 BZJ393111:BZJ393143 CJF393111:CJF393143 CTB393111:CTB393143 DCX393111:DCX393143 DMT393111:DMT393143 DWP393111:DWP393143 EGL393111:EGL393143 EQH393111:EQH393143 FAD393111:FAD393143 FJZ393111:FJZ393143 FTV393111:FTV393143 GDR393111:GDR393143 GNN393111:GNN393143 GXJ393111:GXJ393143 HHF393111:HHF393143 HRB393111:HRB393143 IAX393111:IAX393143 IKT393111:IKT393143 IUP393111:IUP393143 JEL393111:JEL393143 JOH393111:JOH393143 JYD393111:JYD393143 KHZ393111:KHZ393143 KRV393111:KRV393143 LBR393111:LBR393143 LLN393111:LLN393143 LVJ393111:LVJ393143 MFF393111:MFF393143 MPB393111:MPB393143 MYX393111:MYX393143 NIT393111:NIT393143 NSP393111:NSP393143 OCL393111:OCL393143 OMH393111:OMH393143 OWD393111:OWD393143 PFZ393111:PFZ393143 PPV393111:PPV393143 PZR393111:PZR393143 QJN393111:QJN393143 QTJ393111:QTJ393143 RDF393111:RDF393143 RNB393111:RNB393143 RWX393111:RWX393143 SGT393111:SGT393143 SQP393111:SQP393143 TAL393111:TAL393143 TKH393111:TKH393143 TUD393111:TUD393143 UDZ393111:UDZ393143 UNV393111:UNV393143 UXR393111:UXR393143 VHN393111:VHN393143 VRJ393111:VRJ393143 WBF393111:WBF393143 WLB393111:WLB393143 WUX393111:WUX393143 B458615:B458647 IL458647:IL458679 SH458647:SH458679 ACD458647:ACD458679 ALZ458647:ALZ458679 AVV458647:AVV458679 BFR458647:BFR458679 BPN458647:BPN458679 BZJ458647:BZJ458679 CJF458647:CJF458679 CTB458647:CTB458679 DCX458647:DCX458679 DMT458647:DMT458679 DWP458647:DWP458679 EGL458647:EGL458679 EQH458647:EQH458679 FAD458647:FAD458679 FJZ458647:FJZ458679 FTV458647:FTV458679 GDR458647:GDR458679 GNN458647:GNN458679 GXJ458647:GXJ458679 HHF458647:HHF458679 HRB458647:HRB458679 IAX458647:IAX458679 IKT458647:IKT458679 IUP458647:IUP458679 JEL458647:JEL458679 JOH458647:JOH458679 JYD458647:JYD458679 KHZ458647:KHZ458679 KRV458647:KRV458679 LBR458647:LBR458679 LLN458647:LLN458679 LVJ458647:LVJ458679 MFF458647:MFF458679 MPB458647:MPB458679 MYX458647:MYX458679 NIT458647:NIT458679 NSP458647:NSP458679 OCL458647:OCL458679 OMH458647:OMH458679 OWD458647:OWD458679 PFZ458647:PFZ458679 PPV458647:PPV458679 PZR458647:PZR458679 QJN458647:QJN458679 QTJ458647:QTJ458679 RDF458647:RDF458679 RNB458647:RNB458679 RWX458647:RWX458679 SGT458647:SGT458679 SQP458647:SQP458679 TAL458647:TAL458679 TKH458647:TKH458679 TUD458647:TUD458679 UDZ458647:UDZ458679 UNV458647:UNV458679 UXR458647:UXR458679 VHN458647:VHN458679 VRJ458647:VRJ458679 WBF458647:WBF458679 WLB458647:WLB458679 WUX458647:WUX458679 B524151:B524183 IL524183:IL524215 SH524183:SH524215 ACD524183:ACD524215 ALZ524183:ALZ524215 AVV524183:AVV524215 BFR524183:BFR524215 BPN524183:BPN524215 BZJ524183:BZJ524215 CJF524183:CJF524215 CTB524183:CTB524215 DCX524183:DCX524215 DMT524183:DMT524215 DWP524183:DWP524215 EGL524183:EGL524215 EQH524183:EQH524215 FAD524183:FAD524215 FJZ524183:FJZ524215 FTV524183:FTV524215 GDR524183:GDR524215 GNN524183:GNN524215 GXJ524183:GXJ524215 HHF524183:HHF524215 HRB524183:HRB524215 IAX524183:IAX524215 IKT524183:IKT524215 IUP524183:IUP524215 JEL524183:JEL524215 JOH524183:JOH524215 JYD524183:JYD524215 KHZ524183:KHZ524215 KRV524183:KRV524215 LBR524183:LBR524215 LLN524183:LLN524215 LVJ524183:LVJ524215 MFF524183:MFF524215 MPB524183:MPB524215 MYX524183:MYX524215 NIT524183:NIT524215 NSP524183:NSP524215 OCL524183:OCL524215 OMH524183:OMH524215 OWD524183:OWD524215 PFZ524183:PFZ524215 PPV524183:PPV524215 PZR524183:PZR524215 QJN524183:QJN524215 QTJ524183:QTJ524215 RDF524183:RDF524215 RNB524183:RNB524215 RWX524183:RWX524215 SGT524183:SGT524215 SQP524183:SQP524215 TAL524183:TAL524215 TKH524183:TKH524215 TUD524183:TUD524215 UDZ524183:UDZ524215 UNV524183:UNV524215 UXR524183:UXR524215 VHN524183:VHN524215 VRJ524183:VRJ524215 WBF524183:WBF524215 WLB524183:WLB524215 WUX524183:WUX524215 B589687:B589719 IL589719:IL589751 SH589719:SH589751 ACD589719:ACD589751 ALZ589719:ALZ589751 AVV589719:AVV589751 BFR589719:BFR589751 BPN589719:BPN589751 BZJ589719:BZJ589751 CJF589719:CJF589751 CTB589719:CTB589751 DCX589719:DCX589751 DMT589719:DMT589751 DWP589719:DWP589751 EGL589719:EGL589751 EQH589719:EQH589751 FAD589719:FAD589751 FJZ589719:FJZ589751 FTV589719:FTV589751 GDR589719:GDR589751 GNN589719:GNN589751 GXJ589719:GXJ589751 HHF589719:HHF589751 HRB589719:HRB589751 IAX589719:IAX589751 IKT589719:IKT589751 IUP589719:IUP589751 JEL589719:JEL589751 JOH589719:JOH589751 JYD589719:JYD589751 KHZ589719:KHZ589751 KRV589719:KRV589751 LBR589719:LBR589751 LLN589719:LLN589751 LVJ589719:LVJ589751 MFF589719:MFF589751 MPB589719:MPB589751 MYX589719:MYX589751 NIT589719:NIT589751 NSP589719:NSP589751 OCL589719:OCL589751 OMH589719:OMH589751 OWD589719:OWD589751 PFZ589719:PFZ589751 PPV589719:PPV589751 PZR589719:PZR589751 QJN589719:QJN589751 QTJ589719:QTJ589751 RDF589719:RDF589751 RNB589719:RNB589751 RWX589719:RWX589751 SGT589719:SGT589751 SQP589719:SQP589751 TAL589719:TAL589751 TKH589719:TKH589751 TUD589719:TUD589751 UDZ589719:UDZ589751 UNV589719:UNV589751 UXR589719:UXR589751 VHN589719:VHN589751 VRJ589719:VRJ589751 WBF589719:WBF589751 WLB589719:WLB589751 WUX589719:WUX589751 B655223:B655255 IL655255:IL655287 SH655255:SH655287 ACD655255:ACD655287 ALZ655255:ALZ655287 AVV655255:AVV655287 BFR655255:BFR655287 BPN655255:BPN655287 BZJ655255:BZJ655287 CJF655255:CJF655287 CTB655255:CTB655287 DCX655255:DCX655287 DMT655255:DMT655287 DWP655255:DWP655287 EGL655255:EGL655287 EQH655255:EQH655287 FAD655255:FAD655287 FJZ655255:FJZ655287 FTV655255:FTV655287 GDR655255:GDR655287 GNN655255:GNN655287 GXJ655255:GXJ655287 HHF655255:HHF655287 HRB655255:HRB655287 IAX655255:IAX655287 IKT655255:IKT655287 IUP655255:IUP655287 JEL655255:JEL655287 JOH655255:JOH655287 JYD655255:JYD655287 KHZ655255:KHZ655287 KRV655255:KRV655287 LBR655255:LBR655287 LLN655255:LLN655287 LVJ655255:LVJ655287 MFF655255:MFF655287 MPB655255:MPB655287 MYX655255:MYX655287 NIT655255:NIT655287 NSP655255:NSP655287 OCL655255:OCL655287 OMH655255:OMH655287 OWD655255:OWD655287 PFZ655255:PFZ655287 PPV655255:PPV655287 PZR655255:PZR655287 QJN655255:QJN655287 QTJ655255:QTJ655287 RDF655255:RDF655287 RNB655255:RNB655287 RWX655255:RWX655287 SGT655255:SGT655287 SQP655255:SQP655287 TAL655255:TAL655287 TKH655255:TKH655287 TUD655255:TUD655287 UDZ655255:UDZ655287 UNV655255:UNV655287 UXR655255:UXR655287 VHN655255:VHN655287 VRJ655255:VRJ655287 WBF655255:WBF655287 WLB655255:WLB655287 WUX655255:WUX655287 B720759:B720791 IL720791:IL720823 SH720791:SH720823 ACD720791:ACD720823 ALZ720791:ALZ720823 AVV720791:AVV720823 BFR720791:BFR720823 BPN720791:BPN720823 BZJ720791:BZJ720823 CJF720791:CJF720823 CTB720791:CTB720823 DCX720791:DCX720823 DMT720791:DMT720823 DWP720791:DWP720823 EGL720791:EGL720823 EQH720791:EQH720823 FAD720791:FAD720823 FJZ720791:FJZ720823 FTV720791:FTV720823 GDR720791:GDR720823 GNN720791:GNN720823 GXJ720791:GXJ720823 HHF720791:HHF720823 HRB720791:HRB720823 IAX720791:IAX720823 IKT720791:IKT720823 IUP720791:IUP720823 JEL720791:JEL720823 JOH720791:JOH720823 JYD720791:JYD720823 KHZ720791:KHZ720823 KRV720791:KRV720823 LBR720791:LBR720823 LLN720791:LLN720823 LVJ720791:LVJ720823 MFF720791:MFF720823 MPB720791:MPB720823 MYX720791:MYX720823 NIT720791:NIT720823 NSP720791:NSP720823 OCL720791:OCL720823 OMH720791:OMH720823 OWD720791:OWD720823 PFZ720791:PFZ720823 PPV720791:PPV720823 PZR720791:PZR720823 QJN720791:QJN720823 QTJ720791:QTJ720823 RDF720791:RDF720823 RNB720791:RNB720823 RWX720791:RWX720823 SGT720791:SGT720823 SQP720791:SQP720823 TAL720791:TAL720823 TKH720791:TKH720823 TUD720791:TUD720823 UDZ720791:UDZ720823 UNV720791:UNV720823 UXR720791:UXR720823 VHN720791:VHN720823 VRJ720791:VRJ720823 WBF720791:WBF720823 WLB720791:WLB720823 WUX720791:WUX720823 B786295:B786327 IL786327:IL786359 SH786327:SH786359 ACD786327:ACD786359 ALZ786327:ALZ786359 AVV786327:AVV786359 BFR786327:BFR786359 BPN786327:BPN786359 BZJ786327:BZJ786359 CJF786327:CJF786359 CTB786327:CTB786359 DCX786327:DCX786359 DMT786327:DMT786359 DWP786327:DWP786359 EGL786327:EGL786359 EQH786327:EQH786359 FAD786327:FAD786359 FJZ786327:FJZ786359 FTV786327:FTV786359 GDR786327:GDR786359 GNN786327:GNN786359 GXJ786327:GXJ786359 HHF786327:HHF786359 HRB786327:HRB786359 IAX786327:IAX786359 IKT786327:IKT786359 IUP786327:IUP786359 JEL786327:JEL786359 JOH786327:JOH786359 JYD786327:JYD786359 KHZ786327:KHZ786359 KRV786327:KRV786359 LBR786327:LBR786359 LLN786327:LLN786359 LVJ786327:LVJ786359 MFF786327:MFF786359 MPB786327:MPB786359 MYX786327:MYX786359 NIT786327:NIT786359 NSP786327:NSP786359 OCL786327:OCL786359 OMH786327:OMH786359 OWD786327:OWD786359 PFZ786327:PFZ786359 PPV786327:PPV786359 PZR786327:PZR786359 QJN786327:QJN786359 QTJ786327:QTJ786359 RDF786327:RDF786359 RNB786327:RNB786359 RWX786327:RWX786359 SGT786327:SGT786359 SQP786327:SQP786359 TAL786327:TAL786359 TKH786327:TKH786359 TUD786327:TUD786359 UDZ786327:UDZ786359 UNV786327:UNV786359 UXR786327:UXR786359 VHN786327:VHN786359 VRJ786327:VRJ786359 WBF786327:WBF786359 WLB786327:WLB786359 WUX786327:WUX786359 B851831:B851863 IL851863:IL851895 SH851863:SH851895 ACD851863:ACD851895 ALZ851863:ALZ851895 AVV851863:AVV851895 BFR851863:BFR851895 BPN851863:BPN851895 BZJ851863:BZJ851895 CJF851863:CJF851895 CTB851863:CTB851895 DCX851863:DCX851895 DMT851863:DMT851895 DWP851863:DWP851895 EGL851863:EGL851895 EQH851863:EQH851895 FAD851863:FAD851895 FJZ851863:FJZ851895 FTV851863:FTV851895 GDR851863:GDR851895 GNN851863:GNN851895 GXJ851863:GXJ851895 HHF851863:HHF851895 HRB851863:HRB851895 IAX851863:IAX851895 IKT851863:IKT851895 IUP851863:IUP851895 JEL851863:JEL851895 JOH851863:JOH851895 JYD851863:JYD851895 KHZ851863:KHZ851895 KRV851863:KRV851895 LBR851863:LBR851895 LLN851863:LLN851895 LVJ851863:LVJ851895 MFF851863:MFF851895 MPB851863:MPB851895 MYX851863:MYX851895 NIT851863:NIT851895 NSP851863:NSP851895 OCL851863:OCL851895 OMH851863:OMH851895 OWD851863:OWD851895 PFZ851863:PFZ851895 PPV851863:PPV851895 PZR851863:PZR851895 QJN851863:QJN851895 QTJ851863:QTJ851895 RDF851863:RDF851895 RNB851863:RNB851895 RWX851863:RWX851895 SGT851863:SGT851895 SQP851863:SQP851895 TAL851863:TAL851895 TKH851863:TKH851895 TUD851863:TUD851895 UDZ851863:UDZ851895 UNV851863:UNV851895 UXR851863:UXR851895 VHN851863:VHN851895 VRJ851863:VRJ851895 WBF851863:WBF851895 WLB851863:WLB851895 WUX851863:WUX851895 B917367:B917399 IL917399:IL917431 SH917399:SH917431 ACD917399:ACD917431 ALZ917399:ALZ917431 AVV917399:AVV917431 BFR917399:BFR917431 BPN917399:BPN917431 BZJ917399:BZJ917431 CJF917399:CJF917431 CTB917399:CTB917431 DCX917399:DCX917431 DMT917399:DMT917431 DWP917399:DWP917431 EGL917399:EGL917431 EQH917399:EQH917431 FAD917399:FAD917431 FJZ917399:FJZ917431 FTV917399:FTV917431 GDR917399:GDR917431 GNN917399:GNN917431 GXJ917399:GXJ917431 HHF917399:HHF917431 HRB917399:HRB917431 IAX917399:IAX917431 IKT917399:IKT917431 IUP917399:IUP917431 JEL917399:JEL917431 JOH917399:JOH917431 JYD917399:JYD917431 KHZ917399:KHZ917431 KRV917399:KRV917431 LBR917399:LBR917431 LLN917399:LLN917431 LVJ917399:LVJ917431 MFF917399:MFF917431 MPB917399:MPB917431 MYX917399:MYX917431 NIT917399:NIT917431 NSP917399:NSP917431 OCL917399:OCL917431 OMH917399:OMH917431 OWD917399:OWD917431 PFZ917399:PFZ917431 PPV917399:PPV917431 PZR917399:PZR917431 QJN917399:QJN917431 QTJ917399:QTJ917431 RDF917399:RDF917431 RNB917399:RNB917431 RWX917399:RWX917431 SGT917399:SGT917431 SQP917399:SQP917431 TAL917399:TAL917431 TKH917399:TKH917431 TUD917399:TUD917431 UDZ917399:UDZ917431 UNV917399:UNV917431 UXR917399:UXR917431 VHN917399:VHN917431 VRJ917399:VRJ917431 WBF917399:WBF917431 WLB917399:WLB917431 WUX917399:WUX917431 B982903:B982935 IL982935:IL982967 SH982935:SH982967 ACD982935:ACD982967 ALZ982935:ALZ982967 AVV982935:AVV982967 BFR982935:BFR982967 BPN982935:BPN982967 BZJ982935:BZJ982967 CJF982935:CJF982967 CTB982935:CTB982967 DCX982935:DCX982967 DMT982935:DMT982967 DWP982935:DWP982967 EGL982935:EGL982967 EQH982935:EQH982967 FAD982935:FAD982967 FJZ982935:FJZ982967 FTV982935:FTV982967 GDR982935:GDR982967 GNN982935:GNN982967 GXJ982935:GXJ982967 HHF982935:HHF982967 HRB982935:HRB982967 IAX982935:IAX982967 IKT982935:IKT982967 IUP982935:IUP982967 JEL982935:JEL982967 JOH982935:JOH982967 JYD982935:JYD982967 KHZ982935:KHZ982967 KRV982935:KRV982967 LBR982935:LBR982967 LLN982935:LLN982967 LVJ982935:LVJ982967 MFF982935:MFF982967 MPB982935:MPB982967 MYX982935:MYX982967 NIT982935:NIT982967 NSP982935:NSP982967 OCL982935:OCL982967 OMH982935:OMH982967 OWD982935:OWD982967 PFZ982935:PFZ982967 PPV982935:PPV982967 PZR982935:PZR982967 QJN982935:QJN982967 QTJ982935:QTJ982967 RDF982935:RDF982967 RNB982935:RNB982967 RWX982935:RWX982967 SGT982935:SGT982967 SQP982935:SQP982967 TAL982935:TAL982967 TKH982935:TKH982967 TUD982935:TUD982967 UDZ982935:UDZ982967 UNV982935:UNV982967 UXR982935:UXR982967 VHN982935:VHN982967 VRJ982935:VRJ982967 WBF982935:WBF982967 WLB982935:WLB982967 B28:B30 B13 B10 WUO10 WKS10 WAW10 VRA10 VHE10 UXI10 UNM10 UDQ10 TTU10 TJY10 TAC10 SQG10 SGK10 RWO10 RMS10 RCW10 QTA10 QJE10 PZI10 PPM10 PFQ10 OVU10 OLY10 OCC10 NSG10 NIK10 MYO10 MOS10 MEW10 LVA10 LLE10 LBI10 KRM10 KHQ10 JXU10 JNY10 JEC10 IUG10 IKK10 IAO10 HQS10 HGW10 GXA10 GNE10 GDI10 FTM10 FJQ10 EZU10 EPY10 EGC10 DWG10 DMK10 DCO10 CSS10 CIW10 BZA10 BPE10 BFI10 AVM10 ALQ10 ABU10 RY10 IC10 B23 B17:B21 S29 B26 WUQ15 WKU15 WAY15 VRC15 VHG15 UXK15 UNO15 UDS15 TTW15 TKA15 TAE15 SQI15 SGM15 RWQ15 RMU15 RCY15 QTC15 QJG15 PZK15 PPO15 PFS15 OVW15 OMA15 OCE15 NSI15 NIM15 MYQ15 MOU15 MEY15 LVC15 LLG15 LBK15 KRO15 KHS15 JXW15 JOA15 JEE15 IUI15 IKM15 IAQ15 HQU15 HGY15 GXC15 GNG15 GDK15 FTO15 FJS15 EZW15 EQA15 EGE15 DWI15 DMM15 DCQ15 CSU15 CIY15 BZC15 BPG15 BFK15 AVO15 ALS15 ABW15 SA15 IE15 B32:B37"/>
  </dataValidations>
  <pageMargins left="0" right="0" top="0.19685039370078741" bottom="0" header="0" footer="0"/>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opLeftCell="A19" workbookViewId="0">
      <selection activeCell="P30" sqref="P30"/>
    </sheetView>
  </sheetViews>
  <sheetFormatPr defaultRowHeight="15"/>
  <cols>
    <col min="1" max="1" width="5" style="3" customWidth="1"/>
    <col min="2" max="2" width="23.7109375" style="3" customWidth="1"/>
    <col min="3" max="3" width="7.85546875" style="3" customWidth="1"/>
    <col min="4" max="4" width="6.140625" style="3" customWidth="1"/>
    <col min="5" max="5" width="4.42578125" style="3" customWidth="1"/>
    <col min="6" max="6" width="10.85546875" style="3" customWidth="1"/>
    <col min="7" max="7" width="22.5703125" style="3" customWidth="1"/>
    <col min="8" max="8" width="9" style="140" customWidth="1"/>
    <col min="9" max="9" width="7.7109375" style="140" customWidth="1"/>
    <col min="10" max="10" width="7.28515625" style="140" customWidth="1"/>
    <col min="11" max="11" width="16.140625" style="3" hidden="1" customWidth="1"/>
    <col min="12" max="242" width="9.140625" style="3"/>
    <col min="243" max="243" width="5" style="3" customWidth="1"/>
    <col min="244" max="244" width="22.140625" style="3" customWidth="1"/>
    <col min="245" max="245" width="6.7109375" style="3" customWidth="1"/>
    <col min="246" max="246" width="4.7109375" style="3" customWidth="1"/>
    <col min="247" max="247" width="4.42578125" style="3" customWidth="1"/>
    <col min="248" max="248" width="10.85546875" style="3" customWidth="1"/>
    <col min="249" max="249" width="25.5703125" style="3" customWidth="1"/>
    <col min="250" max="252" width="8.85546875" style="3" customWidth="1"/>
    <col min="253" max="253" width="19.85546875" style="3" customWidth="1"/>
    <col min="254" max="498" width="9.140625" style="3"/>
    <col min="499" max="499" width="5" style="3" customWidth="1"/>
    <col min="500" max="500" width="22.140625" style="3" customWidth="1"/>
    <col min="501" max="501" width="6.7109375" style="3" customWidth="1"/>
    <col min="502" max="502" width="4.7109375" style="3" customWidth="1"/>
    <col min="503" max="503" width="4.42578125" style="3" customWidth="1"/>
    <col min="504" max="504" width="10.85546875" style="3" customWidth="1"/>
    <col min="505" max="505" width="25.5703125" style="3" customWidth="1"/>
    <col min="506" max="508" width="8.85546875" style="3" customWidth="1"/>
    <col min="509" max="509" width="19.85546875" style="3" customWidth="1"/>
    <col min="510" max="754" width="9.140625" style="3"/>
    <col min="755" max="755" width="5" style="3" customWidth="1"/>
    <col min="756" max="756" width="22.140625" style="3" customWidth="1"/>
    <col min="757" max="757" width="6.7109375" style="3" customWidth="1"/>
    <col min="758" max="758" width="4.7109375" style="3" customWidth="1"/>
    <col min="759" max="759" width="4.42578125" style="3" customWidth="1"/>
    <col min="760" max="760" width="10.85546875" style="3" customWidth="1"/>
    <col min="761" max="761" width="25.5703125" style="3" customWidth="1"/>
    <col min="762" max="764" width="8.85546875" style="3" customWidth="1"/>
    <col min="765" max="765" width="19.85546875" style="3" customWidth="1"/>
    <col min="766" max="1010" width="9.140625" style="3"/>
    <col min="1011" max="1011" width="5" style="3" customWidth="1"/>
    <col min="1012" max="1012" width="22.140625" style="3" customWidth="1"/>
    <col min="1013" max="1013" width="6.7109375" style="3" customWidth="1"/>
    <col min="1014" max="1014" width="4.7109375" style="3" customWidth="1"/>
    <col min="1015" max="1015" width="4.42578125" style="3" customWidth="1"/>
    <col min="1016" max="1016" width="10.85546875" style="3" customWidth="1"/>
    <col min="1017" max="1017" width="25.5703125" style="3" customWidth="1"/>
    <col min="1018" max="1020" width="8.85546875" style="3" customWidth="1"/>
    <col min="1021" max="1021" width="19.85546875" style="3" customWidth="1"/>
    <col min="1022" max="1266" width="9.140625" style="3"/>
    <col min="1267" max="1267" width="5" style="3" customWidth="1"/>
    <col min="1268" max="1268" width="22.140625" style="3" customWidth="1"/>
    <col min="1269" max="1269" width="6.7109375" style="3" customWidth="1"/>
    <col min="1270" max="1270" width="4.7109375" style="3" customWidth="1"/>
    <col min="1271" max="1271" width="4.42578125" style="3" customWidth="1"/>
    <col min="1272" max="1272" width="10.85546875" style="3" customWidth="1"/>
    <col min="1273" max="1273" width="25.5703125" style="3" customWidth="1"/>
    <col min="1274" max="1276" width="8.85546875" style="3" customWidth="1"/>
    <col min="1277" max="1277" width="19.85546875" style="3" customWidth="1"/>
    <col min="1278" max="1522" width="9.140625" style="3"/>
    <col min="1523" max="1523" width="5" style="3" customWidth="1"/>
    <col min="1524" max="1524" width="22.140625" style="3" customWidth="1"/>
    <col min="1525" max="1525" width="6.7109375" style="3" customWidth="1"/>
    <col min="1526" max="1526" width="4.7109375" style="3" customWidth="1"/>
    <col min="1527" max="1527" width="4.42578125" style="3" customWidth="1"/>
    <col min="1528" max="1528" width="10.85546875" style="3" customWidth="1"/>
    <col min="1529" max="1529" width="25.5703125" style="3" customWidth="1"/>
    <col min="1530" max="1532" width="8.85546875" style="3" customWidth="1"/>
    <col min="1533" max="1533" width="19.85546875" style="3" customWidth="1"/>
    <col min="1534" max="1778" width="9.140625" style="3"/>
    <col min="1779" max="1779" width="5" style="3" customWidth="1"/>
    <col min="1780" max="1780" width="22.140625" style="3" customWidth="1"/>
    <col min="1781" max="1781" width="6.7109375" style="3" customWidth="1"/>
    <col min="1782" max="1782" width="4.7109375" style="3" customWidth="1"/>
    <col min="1783" max="1783" width="4.42578125" style="3" customWidth="1"/>
    <col min="1784" max="1784" width="10.85546875" style="3" customWidth="1"/>
    <col min="1785" max="1785" width="25.5703125" style="3" customWidth="1"/>
    <col min="1786" max="1788" width="8.85546875" style="3" customWidth="1"/>
    <col min="1789" max="1789" width="19.85546875" style="3" customWidth="1"/>
    <col min="1790" max="2034" width="9.140625" style="3"/>
    <col min="2035" max="2035" width="5" style="3" customWidth="1"/>
    <col min="2036" max="2036" width="22.140625" style="3" customWidth="1"/>
    <col min="2037" max="2037" width="6.7109375" style="3" customWidth="1"/>
    <col min="2038" max="2038" width="4.7109375" style="3" customWidth="1"/>
    <col min="2039" max="2039" width="4.42578125" style="3" customWidth="1"/>
    <col min="2040" max="2040" width="10.85546875" style="3" customWidth="1"/>
    <col min="2041" max="2041" width="25.5703125" style="3" customWidth="1"/>
    <col min="2042" max="2044" width="8.85546875" style="3" customWidth="1"/>
    <col min="2045" max="2045" width="19.85546875" style="3" customWidth="1"/>
    <col min="2046" max="2290" width="9.140625" style="3"/>
    <col min="2291" max="2291" width="5" style="3" customWidth="1"/>
    <col min="2292" max="2292" width="22.140625" style="3" customWidth="1"/>
    <col min="2293" max="2293" width="6.7109375" style="3" customWidth="1"/>
    <col min="2294" max="2294" width="4.7109375" style="3" customWidth="1"/>
    <col min="2295" max="2295" width="4.42578125" style="3" customWidth="1"/>
    <col min="2296" max="2296" width="10.85546875" style="3" customWidth="1"/>
    <col min="2297" max="2297" width="25.5703125" style="3" customWidth="1"/>
    <col min="2298" max="2300" width="8.85546875" style="3" customWidth="1"/>
    <col min="2301" max="2301" width="19.85546875" style="3" customWidth="1"/>
    <col min="2302" max="2546" width="9.140625" style="3"/>
    <col min="2547" max="2547" width="5" style="3" customWidth="1"/>
    <col min="2548" max="2548" width="22.140625" style="3" customWidth="1"/>
    <col min="2549" max="2549" width="6.7109375" style="3" customWidth="1"/>
    <col min="2550" max="2550" width="4.7109375" style="3" customWidth="1"/>
    <col min="2551" max="2551" width="4.42578125" style="3" customWidth="1"/>
    <col min="2552" max="2552" width="10.85546875" style="3" customWidth="1"/>
    <col min="2553" max="2553" width="25.5703125" style="3" customWidth="1"/>
    <col min="2554" max="2556" width="8.85546875" style="3" customWidth="1"/>
    <col min="2557" max="2557" width="19.85546875" style="3" customWidth="1"/>
    <col min="2558" max="2802" width="9.140625" style="3"/>
    <col min="2803" max="2803" width="5" style="3" customWidth="1"/>
    <col min="2804" max="2804" width="22.140625" style="3" customWidth="1"/>
    <col min="2805" max="2805" width="6.7109375" style="3" customWidth="1"/>
    <col min="2806" max="2806" width="4.7109375" style="3" customWidth="1"/>
    <col min="2807" max="2807" width="4.42578125" style="3" customWidth="1"/>
    <col min="2808" max="2808" width="10.85546875" style="3" customWidth="1"/>
    <col min="2809" max="2809" width="25.5703125" style="3" customWidth="1"/>
    <col min="2810" max="2812" width="8.85546875" style="3" customWidth="1"/>
    <col min="2813" max="2813" width="19.85546875" style="3" customWidth="1"/>
    <col min="2814" max="3058" width="9.140625" style="3"/>
    <col min="3059" max="3059" width="5" style="3" customWidth="1"/>
    <col min="3060" max="3060" width="22.140625" style="3" customWidth="1"/>
    <col min="3061" max="3061" width="6.7109375" style="3" customWidth="1"/>
    <col min="3062" max="3062" width="4.7109375" style="3" customWidth="1"/>
    <col min="3063" max="3063" width="4.42578125" style="3" customWidth="1"/>
    <col min="3064" max="3064" width="10.85546875" style="3" customWidth="1"/>
    <col min="3065" max="3065" width="25.5703125" style="3" customWidth="1"/>
    <col min="3066" max="3068" width="8.85546875" style="3" customWidth="1"/>
    <col min="3069" max="3069" width="19.85546875" style="3" customWidth="1"/>
    <col min="3070" max="3314" width="9.140625" style="3"/>
    <col min="3315" max="3315" width="5" style="3" customWidth="1"/>
    <col min="3316" max="3316" width="22.140625" style="3" customWidth="1"/>
    <col min="3317" max="3317" width="6.7109375" style="3" customWidth="1"/>
    <col min="3318" max="3318" width="4.7109375" style="3" customWidth="1"/>
    <col min="3319" max="3319" width="4.42578125" style="3" customWidth="1"/>
    <col min="3320" max="3320" width="10.85546875" style="3" customWidth="1"/>
    <col min="3321" max="3321" width="25.5703125" style="3" customWidth="1"/>
    <col min="3322" max="3324" width="8.85546875" style="3" customWidth="1"/>
    <col min="3325" max="3325" width="19.85546875" style="3" customWidth="1"/>
    <col min="3326" max="3570" width="9.140625" style="3"/>
    <col min="3571" max="3571" width="5" style="3" customWidth="1"/>
    <col min="3572" max="3572" width="22.140625" style="3" customWidth="1"/>
    <col min="3573" max="3573" width="6.7109375" style="3" customWidth="1"/>
    <col min="3574" max="3574" width="4.7109375" style="3" customWidth="1"/>
    <col min="3575" max="3575" width="4.42578125" style="3" customWidth="1"/>
    <col min="3576" max="3576" width="10.85546875" style="3" customWidth="1"/>
    <col min="3577" max="3577" width="25.5703125" style="3" customWidth="1"/>
    <col min="3578" max="3580" width="8.85546875" style="3" customWidth="1"/>
    <col min="3581" max="3581" width="19.85546875" style="3" customWidth="1"/>
    <col min="3582" max="3826" width="9.140625" style="3"/>
    <col min="3827" max="3827" width="5" style="3" customWidth="1"/>
    <col min="3828" max="3828" width="22.140625" style="3" customWidth="1"/>
    <col min="3829" max="3829" width="6.7109375" style="3" customWidth="1"/>
    <col min="3830" max="3830" width="4.7109375" style="3" customWidth="1"/>
    <col min="3831" max="3831" width="4.42578125" style="3" customWidth="1"/>
    <col min="3832" max="3832" width="10.85546875" style="3" customWidth="1"/>
    <col min="3833" max="3833" width="25.5703125" style="3" customWidth="1"/>
    <col min="3834" max="3836" width="8.85546875" style="3" customWidth="1"/>
    <col min="3837" max="3837" width="19.85546875" style="3" customWidth="1"/>
    <col min="3838" max="4082" width="9.140625" style="3"/>
    <col min="4083" max="4083" width="5" style="3" customWidth="1"/>
    <col min="4084" max="4084" width="22.140625" style="3" customWidth="1"/>
    <col min="4085" max="4085" width="6.7109375" style="3" customWidth="1"/>
    <col min="4086" max="4086" width="4.7109375" style="3" customWidth="1"/>
    <col min="4087" max="4087" width="4.42578125" style="3" customWidth="1"/>
    <col min="4088" max="4088" width="10.85546875" style="3" customWidth="1"/>
    <col min="4089" max="4089" width="25.5703125" style="3" customWidth="1"/>
    <col min="4090" max="4092" width="8.85546875" style="3" customWidth="1"/>
    <col min="4093" max="4093" width="19.85546875" style="3" customWidth="1"/>
    <col min="4094" max="4338" width="9.140625" style="3"/>
    <col min="4339" max="4339" width="5" style="3" customWidth="1"/>
    <col min="4340" max="4340" width="22.140625" style="3" customWidth="1"/>
    <col min="4341" max="4341" width="6.7109375" style="3" customWidth="1"/>
    <col min="4342" max="4342" width="4.7109375" style="3" customWidth="1"/>
    <col min="4343" max="4343" width="4.42578125" style="3" customWidth="1"/>
    <col min="4344" max="4344" width="10.85546875" style="3" customWidth="1"/>
    <col min="4345" max="4345" width="25.5703125" style="3" customWidth="1"/>
    <col min="4346" max="4348" width="8.85546875" style="3" customWidth="1"/>
    <col min="4349" max="4349" width="19.85546875" style="3" customWidth="1"/>
    <col min="4350" max="4594" width="9.140625" style="3"/>
    <col min="4595" max="4595" width="5" style="3" customWidth="1"/>
    <col min="4596" max="4596" width="22.140625" style="3" customWidth="1"/>
    <col min="4597" max="4597" width="6.7109375" style="3" customWidth="1"/>
    <col min="4598" max="4598" width="4.7109375" style="3" customWidth="1"/>
    <col min="4599" max="4599" width="4.42578125" style="3" customWidth="1"/>
    <col min="4600" max="4600" width="10.85546875" style="3" customWidth="1"/>
    <col min="4601" max="4601" width="25.5703125" style="3" customWidth="1"/>
    <col min="4602" max="4604" width="8.85546875" style="3" customWidth="1"/>
    <col min="4605" max="4605" width="19.85546875" style="3" customWidth="1"/>
    <col min="4606" max="4850" width="9.140625" style="3"/>
    <col min="4851" max="4851" width="5" style="3" customWidth="1"/>
    <col min="4852" max="4852" width="22.140625" style="3" customWidth="1"/>
    <col min="4853" max="4853" width="6.7109375" style="3" customWidth="1"/>
    <col min="4854" max="4854" width="4.7109375" style="3" customWidth="1"/>
    <col min="4855" max="4855" width="4.42578125" style="3" customWidth="1"/>
    <col min="4856" max="4856" width="10.85546875" style="3" customWidth="1"/>
    <col min="4857" max="4857" width="25.5703125" style="3" customWidth="1"/>
    <col min="4858" max="4860" width="8.85546875" style="3" customWidth="1"/>
    <col min="4861" max="4861" width="19.85546875" style="3" customWidth="1"/>
    <col min="4862" max="5106" width="9.140625" style="3"/>
    <col min="5107" max="5107" width="5" style="3" customWidth="1"/>
    <col min="5108" max="5108" width="22.140625" style="3" customWidth="1"/>
    <col min="5109" max="5109" width="6.7109375" style="3" customWidth="1"/>
    <col min="5110" max="5110" width="4.7109375" style="3" customWidth="1"/>
    <col min="5111" max="5111" width="4.42578125" style="3" customWidth="1"/>
    <col min="5112" max="5112" width="10.85546875" style="3" customWidth="1"/>
    <col min="5113" max="5113" width="25.5703125" style="3" customWidth="1"/>
    <col min="5114" max="5116" width="8.85546875" style="3" customWidth="1"/>
    <col min="5117" max="5117" width="19.85546875" style="3" customWidth="1"/>
    <col min="5118" max="5362" width="9.140625" style="3"/>
    <col min="5363" max="5363" width="5" style="3" customWidth="1"/>
    <col min="5364" max="5364" width="22.140625" style="3" customWidth="1"/>
    <col min="5365" max="5365" width="6.7109375" style="3" customWidth="1"/>
    <col min="5366" max="5366" width="4.7109375" style="3" customWidth="1"/>
    <col min="5367" max="5367" width="4.42578125" style="3" customWidth="1"/>
    <col min="5368" max="5368" width="10.85546875" style="3" customWidth="1"/>
    <col min="5369" max="5369" width="25.5703125" style="3" customWidth="1"/>
    <col min="5370" max="5372" width="8.85546875" style="3" customWidth="1"/>
    <col min="5373" max="5373" width="19.85546875" style="3" customWidth="1"/>
    <col min="5374" max="5618" width="9.140625" style="3"/>
    <col min="5619" max="5619" width="5" style="3" customWidth="1"/>
    <col min="5620" max="5620" width="22.140625" style="3" customWidth="1"/>
    <col min="5621" max="5621" width="6.7109375" style="3" customWidth="1"/>
    <col min="5622" max="5622" width="4.7109375" style="3" customWidth="1"/>
    <col min="5623" max="5623" width="4.42578125" style="3" customWidth="1"/>
    <col min="5624" max="5624" width="10.85546875" style="3" customWidth="1"/>
    <col min="5625" max="5625" width="25.5703125" style="3" customWidth="1"/>
    <col min="5626" max="5628" width="8.85546875" style="3" customWidth="1"/>
    <col min="5629" max="5629" width="19.85546875" style="3" customWidth="1"/>
    <col min="5630" max="5874" width="9.140625" style="3"/>
    <col min="5875" max="5875" width="5" style="3" customWidth="1"/>
    <col min="5876" max="5876" width="22.140625" style="3" customWidth="1"/>
    <col min="5877" max="5877" width="6.7109375" style="3" customWidth="1"/>
    <col min="5878" max="5878" width="4.7109375" style="3" customWidth="1"/>
    <col min="5879" max="5879" width="4.42578125" style="3" customWidth="1"/>
    <col min="5880" max="5880" width="10.85546875" style="3" customWidth="1"/>
    <col min="5881" max="5881" width="25.5703125" style="3" customWidth="1"/>
    <col min="5882" max="5884" width="8.85546875" style="3" customWidth="1"/>
    <col min="5885" max="5885" width="19.85546875" style="3" customWidth="1"/>
    <col min="5886" max="6130" width="9.140625" style="3"/>
    <col min="6131" max="6131" width="5" style="3" customWidth="1"/>
    <col min="6132" max="6132" width="22.140625" style="3" customWidth="1"/>
    <col min="6133" max="6133" width="6.7109375" style="3" customWidth="1"/>
    <col min="6134" max="6134" width="4.7109375" style="3" customWidth="1"/>
    <col min="6135" max="6135" width="4.42578125" style="3" customWidth="1"/>
    <col min="6136" max="6136" width="10.85546875" style="3" customWidth="1"/>
    <col min="6137" max="6137" width="25.5703125" style="3" customWidth="1"/>
    <col min="6138" max="6140" width="8.85546875" style="3" customWidth="1"/>
    <col min="6141" max="6141" width="19.85546875" style="3" customWidth="1"/>
    <col min="6142" max="6386" width="9.140625" style="3"/>
    <col min="6387" max="6387" width="5" style="3" customWidth="1"/>
    <col min="6388" max="6388" width="22.140625" style="3" customWidth="1"/>
    <col min="6389" max="6389" width="6.7109375" style="3" customWidth="1"/>
    <col min="6390" max="6390" width="4.7109375" style="3" customWidth="1"/>
    <col min="6391" max="6391" width="4.42578125" style="3" customWidth="1"/>
    <col min="6392" max="6392" width="10.85546875" style="3" customWidth="1"/>
    <col min="6393" max="6393" width="25.5703125" style="3" customWidth="1"/>
    <col min="6394" max="6396" width="8.85546875" style="3" customWidth="1"/>
    <col min="6397" max="6397" width="19.85546875" style="3" customWidth="1"/>
    <col min="6398" max="6642" width="9.140625" style="3"/>
    <col min="6643" max="6643" width="5" style="3" customWidth="1"/>
    <col min="6644" max="6644" width="22.140625" style="3" customWidth="1"/>
    <col min="6645" max="6645" width="6.7109375" style="3" customWidth="1"/>
    <col min="6646" max="6646" width="4.7109375" style="3" customWidth="1"/>
    <col min="6647" max="6647" width="4.42578125" style="3" customWidth="1"/>
    <col min="6648" max="6648" width="10.85546875" style="3" customWidth="1"/>
    <col min="6649" max="6649" width="25.5703125" style="3" customWidth="1"/>
    <col min="6650" max="6652" width="8.85546875" style="3" customWidth="1"/>
    <col min="6653" max="6653" width="19.85546875" style="3" customWidth="1"/>
    <col min="6654" max="6898" width="9.140625" style="3"/>
    <col min="6899" max="6899" width="5" style="3" customWidth="1"/>
    <col min="6900" max="6900" width="22.140625" style="3" customWidth="1"/>
    <col min="6901" max="6901" width="6.7109375" style="3" customWidth="1"/>
    <col min="6902" max="6902" width="4.7109375" style="3" customWidth="1"/>
    <col min="6903" max="6903" width="4.42578125" style="3" customWidth="1"/>
    <col min="6904" max="6904" width="10.85546875" style="3" customWidth="1"/>
    <col min="6905" max="6905" width="25.5703125" style="3" customWidth="1"/>
    <col min="6906" max="6908" width="8.85546875" style="3" customWidth="1"/>
    <col min="6909" max="6909" width="19.85546875" style="3" customWidth="1"/>
    <col min="6910" max="7154" width="9.140625" style="3"/>
    <col min="7155" max="7155" width="5" style="3" customWidth="1"/>
    <col min="7156" max="7156" width="22.140625" style="3" customWidth="1"/>
    <col min="7157" max="7157" width="6.7109375" style="3" customWidth="1"/>
    <col min="7158" max="7158" width="4.7109375" style="3" customWidth="1"/>
    <col min="7159" max="7159" width="4.42578125" style="3" customWidth="1"/>
    <col min="7160" max="7160" width="10.85546875" style="3" customWidth="1"/>
    <col min="7161" max="7161" width="25.5703125" style="3" customWidth="1"/>
    <col min="7162" max="7164" width="8.85546875" style="3" customWidth="1"/>
    <col min="7165" max="7165" width="19.85546875" style="3" customWidth="1"/>
    <col min="7166" max="7410" width="9.140625" style="3"/>
    <col min="7411" max="7411" width="5" style="3" customWidth="1"/>
    <col min="7412" max="7412" width="22.140625" style="3" customWidth="1"/>
    <col min="7413" max="7413" width="6.7109375" style="3" customWidth="1"/>
    <col min="7414" max="7414" width="4.7109375" style="3" customWidth="1"/>
    <col min="7415" max="7415" width="4.42578125" style="3" customWidth="1"/>
    <col min="7416" max="7416" width="10.85546875" style="3" customWidth="1"/>
    <col min="7417" max="7417" width="25.5703125" style="3" customWidth="1"/>
    <col min="7418" max="7420" width="8.85546875" style="3" customWidth="1"/>
    <col min="7421" max="7421" width="19.85546875" style="3" customWidth="1"/>
    <col min="7422" max="7666" width="9.140625" style="3"/>
    <col min="7667" max="7667" width="5" style="3" customWidth="1"/>
    <col min="7668" max="7668" width="22.140625" style="3" customWidth="1"/>
    <col min="7669" max="7669" width="6.7109375" style="3" customWidth="1"/>
    <col min="7670" max="7670" width="4.7109375" style="3" customWidth="1"/>
    <col min="7671" max="7671" width="4.42578125" style="3" customWidth="1"/>
    <col min="7672" max="7672" width="10.85546875" style="3" customWidth="1"/>
    <col min="7673" max="7673" width="25.5703125" style="3" customWidth="1"/>
    <col min="7674" max="7676" width="8.85546875" style="3" customWidth="1"/>
    <col min="7677" max="7677" width="19.85546875" style="3" customWidth="1"/>
    <col min="7678" max="7922" width="9.140625" style="3"/>
    <col min="7923" max="7923" width="5" style="3" customWidth="1"/>
    <col min="7924" max="7924" width="22.140625" style="3" customWidth="1"/>
    <col min="7925" max="7925" width="6.7109375" style="3" customWidth="1"/>
    <col min="7926" max="7926" width="4.7109375" style="3" customWidth="1"/>
    <col min="7927" max="7927" width="4.42578125" style="3" customWidth="1"/>
    <col min="7928" max="7928" width="10.85546875" style="3" customWidth="1"/>
    <col min="7929" max="7929" width="25.5703125" style="3" customWidth="1"/>
    <col min="7930" max="7932" width="8.85546875" style="3" customWidth="1"/>
    <col min="7933" max="7933" width="19.85546875" style="3" customWidth="1"/>
    <col min="7934" max="8178" width="9.140625" style="3"/>
    <col min="8179" max="8179" width="5" style="3" customWidth="1"/>
    <col min="8180" max="8180" width="22.140625" style="3" customWidth="1"/>
    <col min="8181" max="8181" width="6.7109375" style="3" customWidth="1"/>
    <col min="8182" max="8182" width="4.7109375" style="3" customWidth="1"/>
    <col min="8183" max="8183" width="4.42578125" style="3" customWidth="1"/>
    <col min="8184" max="8184" width="10.85546875" style="3" customWidth="1"/>
    <col min="8185" max="8185" width="25.5703125" style="3" customWidth="1"/>
    <col min="8186" max="8188" width="8.85546875" style="3" customWidth="1"/>
    <col min="8189" max="8189" width="19.85546875" style="3" customWidth="1"/>
    <col min="8190" max="8434" width="9.140625" style="3"/>
    <col min="8435" max="8435" width="5" style="3" customWidth="1"/>
    <col min="8436" max="8436" width="22.140625" style="3" customWidth="1"/>
    <col min="8437" max="8437" width="6.7109375" style="3" customWidth="1"/>
    <col min="8438" max="8438" width="4.7109375" style="3" customWidth="1"/>
    <col min="8439" max="8439" width="4.42578125" style="3" customWidth="1"/>
    <col min="8440" max="8440" width="10.85546875" style="3" customWidth="1"/>
    <col min="8441" max="8441" width="25.5703125" style="3" customWidth="1"/>
    <col min="8442" max="8444" width="8.85546875" style="3" customWidth="1"/>
    <col min="8445" max="8445" width="19.85546875" style="3" customWidth="1"/>
    <col min="8446" max="8690" width="9.140625" style="3"/>
    <col min="8691" max="8691" width="5" style="3" customWidth="1"/>
    <col min="8692" max="8692" width="22.140625" style="3" customWidth="1"/>
    <col min="8693" max="8693" width="6.7109375" style="3" customWidth="1"/>
    <col min="8694" max="8694" width="4.7109375" style="3" customWidth="1"/>
    <col min="8695" max="8695" width="4.42578125" style="3" customWidth="1"/>
    <col min="8696" max="8696" width="10.85546875" style="3" customWidth="1"/>
    <col min="8697" max="8697" width="25.5703125" style="3" customWidth="1"/>
    <col min="8698" max="8700" width="8.85546875" style="3" customWidth="1"/>
    <col min="8701" max="8701" width="19.85546875" style="3" customWidth="1"/>
    <col min="8702" max="8946" width="9.140625" style="3"/>
    <col min="8947" max="8947" width="5" style="3" customWidth="1"/>
    <col min="8948" max="8948" width="22.140625" style="3" customWidth="1"/>
    <col min="8949" max="8949" width="6.7109375" style="3" customWidth="1"/>
    <col min="8950" max="8950" width="4.7109375" style="3" customWidth="1"/>
    <col min="8951" max="8951" width="4.42578125" style="3" customWidth="1"/>
    <col min="8952" max="8952" width="10.85546875" style="3" customWidth="1"/>
    <col min="8953" max="8953" width="25.5703125" style="3" customWidth="1"/>
    <col min="8954" max="8956" width="8.85546875" style="3" customWidth="1"/>
    <col min="8957" max="8957" width="19.85546875" style="3" customWidth="1"/>
    <col min="8958" max="9202" width="9.140625" style="3"/>
    <col min="9203" max="9203" width="5" style="3" customWidth="1"/>
    <col min="9204" max="9204" width="22.140625" style="3" customWidth="1"/>
    <col min="9205" max="9205" width="6.7109375" style="3" customWidth="1"/>
    <col min="9206" max="9206" width="4.7109375" style="3" customWidth="1"/>
    <col min="9207" max="9207" width="4.42578125" style="3" customWidth="1"/>
    <col min="9208" max="9208" width="10.85546875" style="3" customWidth="1"/>
    <col min="9209" max="9209" width="25.5703125" style="3" customWidth="1"/>
    <col min="9210" max="9212" width="8.85546875" style="3" customWidth="1"/>
    <col min="9213" max="9213" width="19.85546875" style="3" customWidth="1"/>
    <col min="9214" max="9458" width="9.140625" style="3"/>
    <col min="9459" max="9459" width="5" style="3" customWidth="1"/>
    <col min="9460" max="9460" width="22.140625" style="3" customWidth="1"/>
    <col min="9461" max="9461" width="6.7109375" style="3" customWidth="1"/>
    <col min="9462" max="9462" width="4.7109375" style="3" customWidth="1"/>
    <col min="9463" max="9463" width="4.42578125" style="3" customWidth="1"/>
    <col min="9464" max="9464" width="10.85546875" style="3" customWidth="1"/>
    <col min="9465" max="9465" width="25.5703125" style="3" customWidth="1"/>
    <col min="9466" max="9468" width="8.85546875" style="3" customWidth="1"/>
    <col min="9469" max="9469" width="19.85546875" style="3" customWidth="1"/>
    <col min="9470" max="9714" width="9.140625" style="3"/>
    <col min="9715" max="9715" width="5" style="3" customWidth="1"/>
    <col min="9716" max="9716" width="22.140625" style="3" customWidth="1"/>
    <col min="9717" max="9717" width="6.7109375" style="3" customWidth="1"/>
    <col min="9718" max="9718" width="4.7109375" style="3" customWidth="1"/>
    <col min="9719" max="9719" width="4.42578125" style="3" customWidth="1"/>
    <col min="9720" max="9720" width="10.85546875" style="3" customWidth="1"/>
    <col min="9721" max="9721" width="25.5703125" style="3" customWidth="1"/>
    <col min="9722" max="9724" width="8.85546875" style="3" customWidth="1"/>
    <col min="9725" max="9725" width="19.85546875" style="3" customWidth="1"/>
    <col min="9726" max="9970" width="9.140625" style="3"/>
    <col min="9971" max="9971" width="5" style="3" customWidth="1"/>
    <col min="9972" max="9972" width="22.140625" style="3" customWidth="1"/>
    <col min="9973" max="9973" width="6.7109375" style="3" customWidth="1"/>
    <col min="9974" max="9974" width="4.7109375" style="3" customWidth="1"/>
    <col min="9975" max="9975" width="4.42578125" style="3" customWidth="1"/>
    <col min="9976" max="9976" width="10.85546875" style="3" customWidth="1"/>
    <col min="9977" max="9977" width="25.5703125" style="3" customWidth="1"/>
    <col min="9978" max="9980" width="8.85546875" style="3" customWidth="1"/>
    <col min="9981" max="9981" width="19.85546875" style="3" customWidth="1"/>
    <col min="9982" max="10226" width="9.140625" style="3"/>
    <col min="10227" max="10227" width="5" style="3" customWidth="1"/>
    <col min="10228" max="10228" width="22.140625" style="3" customWidth="1"/>
    <col min="10229" max="10229" width="6.7109375" style="3" customWidth="1"/>
    <col min="10230" max="10230" width="4.7109375" style="3" customWidth="1"/>
    <col min="10231" max="10231" width="4.42578125" style="3" customWidth="1"/>
    <col min="10232" max="10232" width="10.85546875" style="3" customWidth="1"/>
    <col min="10233" max="10233" width="25.5703125" style="3" customWidth="1"/>
    <col min="10234" max="10236" width="8.85546875" style="3" customWidth="1"/>
    <col min="10237" max="10237" width="19.85546875" style="3" customWidth="1"/>
    <col min="10238" max="10482" width="9.140625" style="3"/>
    <col min="10483" max="10483" width="5" style="3" customWidth="1"/>
    <col min="10484" max="10484" width="22.140625" style="3" customWidth="1"/>
    <col min="10485" max="10485" width="6.7109375" style="3" customWidth="1"/>
    <col min="10486" max="10486" width="4.7109375" style="3" customWidth="1"/>
    <col min="10487" max="10487" width="4.42578125" style="3" customWidth="1"/>
    <col min="10488" max="10488" width="10.85546875" style="3" customWidth="1"/>
    <col min="10489" max="10489" width="25.5703125" style="3" customWidth="1"/>
    <col min="10490" max="10492" width="8.85546875" style="3" customWidth="1"/>
    <col min="10493" max="10493" width="19.85546875" style="3" customWidth="1"/>
    <col min="10494" max="10738" width="9.140625" style="3"/>
    <col min="10739" max="10739" width="5" style="3" customWidth="1"/>
    <col min="10740" max="10740" width="22.140625" style="3" customWidth="1"/>
    <col min="10741" max="10741" width="6.7109375" style="3" customWidth="1"/>
    <col min="10742" max="10742" width="4.7109375" style="3" customWidth="1"/>
    <col min="10743" max="10743" width="4.42578125" style="3" customWidth="1"/>
    <col min="10744" max="10744" width="10.85546875" style="3" customWidth="1"/>
    <col min="10745" max="10745" width="25.5703125" style="3" customWidth="1"/>
    <col min="10746" max="10748" width="8.85546875" style="3" customWidth="1"/>
    <col min="10749" max="10749" width="19.85546875" style="3" customWidth="1"/>
    <col min="10750" max="10994" width="9.140625" style="3"/>
    <col min="10995" max="10995" width="5" style="3" customWidth="1"/>
    <col min="10996" max="10996" width="22.140625" style="3" customWidth="1"/>
    <col min="10997" max="10997" width="6.7109375" style="3" customWidth="1"/>
    <col min="10998" max="10998" width="4.7109375" style="3" customWidth="1"/>
    <col min="10999" max="10999" width="4.42578125" style="3" customWidth="1"/>
    <col min="11000" max="11000" width="10.85546875" style="3" customWidth="1"/>
    <col min="11001" max="11001" width="25.5703125" style="3" customWidth="1"/>
    <col min="11002" max="11004" width="8.85546875" style="3" customWidth="1"/>
    <col min="11005" max="11005" width="19.85546875" style="3" customWidth="1"/>
    <col min="11006" max="11250" width="9.140625" style="3"/>
    <col min="11251" max="11251" width="5" style="3" customWidth="1"/>
    <col min="11252" max="11252" width="22.140625" style="3" customWidth="1"/>
    <col min="11253" max="11253" width="6.7109375" style="3" customWidth="1"/>
    <col min="11254" max="11254" width="4.7109375" style="3" customWidth="1"/>
    <col min="11255" max="11255" width="4.42578125" style="3" customWidth="1"/>
    <col min="11256" max="11256" width="10.85546875" style="3" customWidth="1"/>
    <col min="11257" max="11257" width="25.5703125" style="3" customWidth="1"/>
    <col min="11258" max="11260" width="8.85546875" style="3" customWidth="1"/>
    <col min="11261" max="11261" width="19.85546875" style="3" customWidth="1"/>
    <col min="11262" max="11506" width="9.140625" style="3"/>
    <col min="11507" max="11507" width="5" style="3" customWidth="1"/>
    <col min="11508" max="11508" width="22.140625" style="3" customWidth="1"/>
    <col min="11509" max="11509" width="6.7109375" style="3" customWidth="1"/>
    <col min="11510" max="11510" width="4.7109375" style="3" customWidth="1"/>
    <col min="11511" max="11511" width="4.42578125" style="3" customWidth="1"/>
    <col min="11512" max="11512" width="10.85546875" style="3" customWidth="1"/>
    <col min="11513" max="11513" width="25.5703125" style="3" customWidth="1"/>
    <col min="11514" max="11516" width="8.85546875" style="3" customWidth="1"/>
    <col min="11517" max="11517" width="19.85546875" style="3" customWidth="1"/>
    <col min="11518" max="11762" width="9.140625" style="3"/>
    <col min="11763" max="11763" width="5" style="3" customWidth="1"/>
    <col min="11764" max="11764" width="22.140625" style="3" customWidth="1"/>
    <col min="11765" max="11765" width="6.7109375" style="3" customWidth="1"/>
    <col min="11766" max="11766" width="4.7109375" style="3" customWidth="1"/>
    <col min="11767" max="11767" width="4.42578125" style="3" customWidth="1"/>
    <col min="11768" max="11768" width="10.85546875" style="3" customWidth="1"/>
    <col min="11769" max="11769" width="25.5703125" style="3" customWidth="1"/>
    <col min="11770" max="11772" width="8.85546875" style="3" customWidth="1"/>
    <col min="11773" max="11773" width="19.85546875" style="3" customWidth="1"/>
    <col min="11774" max="12018" width="9.140625" style="3"/>
    <col min="12019" max="12019" width="5" style="3" customWidth="1"/>
    <col min="12020" max="12020" width="22.140625" style="3" customWidth="1"/>
    <col min="12021" max="12021" width="6.7109375" style="3" customWidth="1"/>
    <col min="12022" max="12022" width="4.7109375" style="3" customWidth="1"/>
    <col min="12023" max="12023" width="4.42578125" style="3" customWidth="1"/>
    <col min="12024" max="12024" width="10.85546875" style="3" customWidth="1"/>
    <col min="12025" max="12025" width="25.5703125" style="3" customWidth="1"/>
    <col min="12026" max="12028" width="8.85546875" style="3" customWidth="1"/>
    <col min="12029" max="12029" width="19.85546875" style="3" customWidth="1"/>
    <col min="12030" max="12274" width="9.140625" style="3"/>
    <col min="12275" max="12275" width="5" style="3" customWidth="1"/>
    <col min="12276" max="12276" width="22.140625" style="3" customWidth="1"/>
    <col min="12277" max="12277" width="6.7109375" style="3" customWidth="1"/>
    <col min="12278" max="12278" width="4.7109375" style="3" customWidth="1"/>
    <col min="12279" max="12279" width="4.42578125" style="3" customWidth="1"/>
    <col min="12280" max="12280" width="10.85546875" style="3" customWidth="1"/>
    <col min="12281" max="12281" width="25.5703125" style="3" customWidth="1"/>
    <col min="12282" max="12284" width="8.85546875" style="3" customWidth="1"/>
    <col min="12285" max="12285" width="19.85546875" style="3" customWidth="1"/>
    <col min="12286" max="12530" width="9.140625" style="3"/>
    <col min="12531" max="12531" width="5" style="3" customWidth="1"/>
    <col min="12532" max="12532" width="22.140625" style="3" customWidth="1"/>
    <col min="12533" max="12533" width="6.7109375" style="3" customWidth="1"/>
    <col min="12534" max="12534" width="4.7109375" style="3" customWidth="1"/>
    <col min="12535" max="12535" width="4.42578125" style="3" customWidth="1"/>
    <col min="12536" max="12536" width="10.85546875" style="3" customWidth="1"/>
    <col min="12537" max="12537" width="25.5703125" style="3" customWidth="1"/>
    <col min="12538" max="12540" width="8.85546875" style="3" customWidth="1"/>
    <col min="12541" max="12541" width="19.85546875" style="3" customWidth="1"/>
    <col min="12542" max="12786" width="9.140625" style="3"/>
    <col min="12787" max="12787" width="5" style="3" customWidth="1"/>
    <col min="12788" max="12788" width="22.140625" style="3" customWidth="1"/>
    <col min="12789" max="12789" width="6.7109375" style="3" customWidth="1"/>
    <col min="12790" max="12790" width="4.7109375" style="3" customWidth="1"/>
    <col min="12791" max="12791" width="4.42578125" style="3" customWidth="1"/>
    <col min="12792" max="12792" width="10.85546875" style="3" customWidth="1"/>
    <col min="12793" max="12793" width="25.5703125" style="3" customWidth="1"/>
    <col min="12794" max="12796" width="8.85546875" style="3" customWidth="1"/>
    <col min="12797" max="12797" width="19.85546875" style="3" customWidth="1"/>
    <col min="12798" max="13042" width="9.140625" style="3"/>
    <col min="13043" max="13043" width="5" style="3" customWidth="1"/>
    <col min="13044" max="13044" width="22.140625" style="3" customWidth="1"/>
    <col min="13045" max="13045" width="6.7109375" style="3" customWidth="1"/>
    <col min="13046" max="13046" width="4.7109375" style="3" customWidth="1"/>
    <col min="13047" max="13047" width="4.42578125" style="3" customWidth="1"/>
    <col min="13048" max="13048" width="10.85546875" style="3" customWidth="1"/>
    <col min="13049" max="13049" width="25.5703125" style="3" customWidth="1"/>
    <col min="13050" max="13052" width="8.85546875" style="3" customWidth="1"/>
    <col min="13053" max="13053" width="19.85546875" style="3" customWidth="1"/>
    <col min="13054" max="13298" width="9.140625" style="3"/>
    <col min="13299" max="13299" width="5" style="3" customWidth="1"/>
    <col min="13300" max="13300" width="22.140625" style="3" customWidth="1"/>
    <col min="13301" max="13301" width="6.7109375" style="3" customWidth="1"/>
    <col min="13302" max="13302" width="4.7109375" style="3" customWidth="1"/>
    <col min="13303" max="13303" width="4.42578125" style="3" customWidth="1"/>
    <col min="13304" max="13304" width="10.85546875" style="3" customWidth="1"/>
    <col min="13305" max="13305" width="25.5703125" style="3" customWidth="1"/>
    <col min="13306" max="13308" width="8.85546875" style="3" customWidth="1"/>
    <col min="13309" max="13309" width="19.85546875" style="3" customWidth="1"/>
    <col min="13310" max="13554" width="9.140625" style="3"/>
    <col min="13555" max="13555" width="5" style="3" customWidth="1"/>
    <col min="13556" max="13556" width="22.140625" style="3" customWidth="1"/>
    <col min="13557" max="13557" width="6.7109375" style="3" customWidth="1"/>
    <col min="13558" max="13558" width="4.7109375" style="3" customWidth="1"/>
    <col min="13559" max="13559" width="4.42578125" style="3" customWidth="1"/>
    <col min="13560" max="13560" width="10.85546875" style="3" customWidth="1"/>
    <col min="13561" max="13561" width="25.5703125" style="3" customWidth="1"/>
    <col min="13562" max="13564" width="8.85546875" style="3" customWidth="1"/>
    <col min="13565" max="13565" width="19.85546875" style="3" customWidth="1"/>
    <col min="13566" max="13810" width="9.140625" style="3"/>
    <col min="13811" max="13811" width="5" style="3" customWidth="1"/>
    <col min="13812" max="13812" width="22.140625" style="3" customWidth="1"/>
    <col min="13813" max="13813" width="6.7109375" style="3" customWidth="1"/>
    <col min="13814" max="13814" width="4.7109375" style="3" customWidth="1"/>
    <col min="13815" max="13815" width="4.42578125" style="3" customWidth="1"/>
    <col min="13816" max="13816" width="10.85546875" style="3" customWidth="1"/>
    <col min="13817" max="13817" width="25.5703125" style="3" customWidth="1"/>
    <col min="13818" max="13820" width="8.85546875" style="3" customWidth="1"/>
    <col min="13821" max="13821" width="19.85546875" style="3" customWidth="1"/>
    <col min="13822" max="14066" width="9.140625" style="3"/>
    <col min="14067" max="14067" width="5" style="3" customWidth="1"/>
    <col min="14068" max="14068" width="22.140625" style="3" customWidth="1"/>
    <col min="14069" max="14069" width="6.7109375" style="3" customWidth="1"/>
    <col min="14070" max="14070" width="4.7109375" style="3" customWidth="1"/>
    <col min="14071" max="14071" width="4.42578125" style="3" customWidth="1"/>
    <col min="14072" max="14072" width="10.85546875" style="3" customWidth="1"/>
    <col min="14073" max="14073" width="25.5703125" style="3" customWidth="1"/>
    <col min="14074" max="14076" width="8.85546875" style="3" customWidth="1"/>
    <col min="14077" max="14077" width="19.85546875" style="3" customWidth="1"/>
    <col min="14078" max="14322" width="9.140625" style="3"/>
    <col min="14323" max="14323" width="5" style="3" customWidth="1"/>
    <col min="14324" max="14324" width="22.140625" style="3" customWidth="1"/>
    <col min="14325" max="14325" width="6.7109375" style="3" customWidth="1"/>
    <col min="14326" max="14326" width="4.7109375" style="3" customWidth="1"/>
    <col min="14327" max="14327" width="4.42578125" style="3" customWidth="1"/>
    <col min="14328" max="14328" width="10.85546875" style="3" customWidth="1"/>
    <col min="14329" max="14329" width="25.5703125" style="3" customWidth="1"/>
    <col min="14330" max="14332" width="8.85546875" style="3" customWidth="1"/>
    <col min="14333" max="14333" width="19.85546875" style="3" customWidth="1"/>
    <col min="14334" max="14578" width="9.140625" style="3"/>
    <col min="14579" max="14579" width="5" style="3" customWidth="1"/>
    <col min="14580" max="14580" width="22.140625" style="3" customWidth="1"/>
    <col min="14581" max="14581" width="6.7109375" style="3" customWidth="1"/>
    <col min="14582" max="14582" width="4.7109375" style="3" customWidth="1"/>
    <col min="14583" max="14583" width="4.42578125" style="3" customWidth="1"/>
    <col min="14584" max="14584" width="10.85546875" style="3" customWidth="1"/>
    <col min="14585" max="14585" width="25.5703125" style="3" customWidth="1"/>
    <col min="14586" max="14588" width="8.85546875" style="3" customWidth="1"/>
    <col min="14589" max="14589" width="19.85546875" style="3" customWidth="1"/>
    <col min="14590" max="14834" width="9.140625" style="3"/>
    <col min="14835" max="14835" width="5" style="3" customWidth="1"/>
    <col min="14836" max="14836" width="22.140625" style="3" customWidth="1"/>
    <col min="14837" max="14837" width="6.7109375" style="3" customWidth="1"/>
    <col min="14838" max="14838" width="4.7109375" style="3" customWidth="1"/>
    <col min="14839" max="14839" width="4.42578125" style="3" customWidth="1"/>
    <col min="14840" max="14840" width="10.85546875" style="3" customWidth="1"/>
    <col min="14841" max="14841" width="25.5703125" style="3" customWidth="1"/>
    <col min="14842" max="14844" width="8.85546875" style="3" customWidth="1"/>
    <col min="14845" max="14845" width="19.85546875" style="3" customWidth="1"/>
    <col min="14846" max="15090" width="9.140625" style="3"/>
    <col min="15091" max="15091" width="5" style="3" customWidth="1"/>
    <col min="15092" max="15092" width="22.140625" style="3" customWidth="1"/>
    <col min="15093" max="15093" width="6.7109375" style="3" customWidth="1"/>
    <col min="15094" max="15094" width="4.7109375" style="3" customWidth="1"/>
    <col min="15095" max="15095" width="4.42578125" style="3" customWidth="1"/>
    <col min="15096" max="15096" width="10.85546875" style="3" customWidth="1"/>
    <col min="15097" max="15097" width="25.5703125" style="3" customWidth="1"/>
    <col min="15098" max="15100" width="8.85546875" style="3" customWidth="1"/>
    <col min="15101" max="15101" width="19.85546875" style="3" customWidth="1"/>
    <col min="15102" max="15346" width="9.140625" style="3"/>
    <col min="15347" max="15347" width="5" style="3" customWidth="1"/>
    <col min="15348" max="15348" width="22.140625" style="3" customWidth="1"/>
    <col min="15349" max="15349" width="6.7109375" style="3" customWidth="1"/>
    <col min="15350" max="15350" width="4.7109375" style="3" customWidth="1"/>
    <col min="15351" max="15351" width="4.42578125" style="3" customWidth="1"/>
    <col min="15352" max="15352" width="10.85546875" style="3" customWidth="1"/>
    <col min="15353" max="15353" width="25.5703125" style="3" customWidth="1"/>
    <col min="15354" max="15356" width="8.85546875" style="3" customWidth="1"/>
    <col min="15357" max="15357" width="19.85546875" style="3" customWidth="1"/>
    <col min="15358" max="15602" width="9.140625" style="3"/>
    <col min="15603" max="15603" width="5" style="3" customWidth="1"/>
    <col min="15604" max="15604" width="22.140625" style="3" customWidth="1"/>
    <col min="15605" max="15605" width="6.7109375" style="3" customWidth="1"/>
    <col min="15606" max="15606" width="4.7109375" style="3" customWidth="1"/>
    <col min="15607" max="15607" width="4.42578125" style="3" customWidth="1"/>
    <col min="15608" max="15608" width="10.85546875" style="3" customWidth="1"/>
    <col min="15609" max="15609" width="25.5703125" style="3" customWidth="1"/>
    <col min="15610" max="15612" width="8.85546875" style="3" customWidth="1"/>
    <col min="15613" max="15613" width="19.85546875" style="3" customWidth="1"/>
    <col min="15614" max="15858" width="9.140625" style="3"/>
    <col min="15859" max="15859" width="5" style="3" customWidth="1"/>
    <col min="15860" max="15860" width="22.140625" style="3" customWidth="1"/>
    <col min="15861" max="15861" width="6.7109375" style="3" customWidth="1"/>
    <col min="15862" max="15862" width="4.7109375" style="3" customWidth="1"/>
    <col min="15863" max="15863" width="4.42578125" style="3" customWidth="1"/>
    <col min="15864" max="15864" width="10.85546875" style="3" customWidth="1"/>
    <col min="15865" max="15865" width="25.5703125" style="3" customWidth="1"/>
    <col min="15866" max="15868" width="8.85546875" style="3" customWidth="1"/>
    <col min="15869" max="15869" width="19.85546875" style="3" customWidth="1"/>
    <col min="15870" max="16114" width="9.140625" style="3"/>
    <col min="16115" max="16115" width="5" style="3" customWidth="1"/>
    <col min="16116" max="16116" width="22.140625" style="3" customWidth="1"/>
    <col min="16117" max="16117" width="6.7109375" style="3" customWidth="1"/>
    <col min="16118" max="16118" width="4.7109375" style="3" customWidth="1"/>
    <col min="16119" max="16119" width="4.42578125" style="3" customWidth="1"/>
    <col min="16120" max="16120" width="10.85546875" style="3" customWidth="1"/>
    <col min="16121" max="16121" width="25.5703125" style="3" customWidth="1"/>
    <col min="16122" max="16124" width="8.85546875" style="3" customWidth="1"/>
    <col min="16125" max="16125" width="19.85546875" style="3" customWidth="1"/>
    <col min="16126" max="16384" width="9.140625" style="3"/>
  </cols>
  <sheetData>
    <row r="1" spans="1:11" ht="16.5">
      <c r="A1" s="214" t="s">
        <v>0</v>
      </c>
      <c r="B1" s="214"/>
      <c r="C1" s="214"/>
      <c r="D1" s="214"/>
      <c r="E1" s="214"/>
      <c r="F1" s="1"/>
      <c r="G1" s="215" t="s">
        <v>2</v>
      </c>
      <c r="H1" s="215"/>
      <c r="I1" s="215"/>
      <c r="J1" s="215"/>
      <c r="K1" s="2"/>
    </row>
    <row r="2" spans="1:11" ht="16.5">
      <c r="A2" s="215" t="s">
        <v>1</v>
      </c>
      <c r="B2" s="215"/>
      <c r="C2" s="215"/>
      <c r="D2" s="215"/>
      <c r="E2" s="215"/>
      <c r="F2" s="1"/>
      <c r="G2" s="215" t="s">
        <v>3</v>
      </c>
      <c r="H2" s="215"/>
      <c r="I2" s="215"/>
      <c r="J2" s="215"/>
      <c r="K2" s="2"/>
    </row>
    <row r="3" spans="1:11">
      <c r="A3" s="4"/>
      <c r="B3" s="4"/>
      <c r="C3" s="4"/>
      <c r="D3" s="4"/>
      <c r="E3" s="4"/>
      <c r="F3" s="4"/>
      <c r="G3" s="4"/>
      <c r="H3" s="139"/>
      <c r="I3" s="139"/>
      <c r="J3" s="139"/>
      <c r="K3" s="4"/>
    </row>
    <row r="4" spans="1:11" ht="20.25">
      <c r="A4" s="213" t="s">
        <v>641</v>
      </c>
      <c r="B4" s="213"/>
      <c r="C4" s="213"/>
      <c r="D4" s="213"/>
      <c r="E4" s="213"/>
      <c r="F4" s="213"/>
      <c r="G4" s="213"/>
      <c r="H4" s="213"/>
      <c r="I4" s="213"/>
      <c r="J4" s="213"/>
      <c r="K4" s="5"/>
    </row>
    <row r="5" spans="1:11" ht="22.5" customHeight="1">
      <c r="A5" s="213" t="s">
        <v>637</v>
      </c>
      <c r="B5" s="213"/>
      <c r="C5" s="213"/>
      <c r="D5" s="213"/>
      <c r="E5" s="213"/>
      <c r="F5" s="213"/>
      <c r="G5" s="213"/>
      <c r="H5" s="213"/>
      <c r="I5" s="213"/>
      <c r="J5" s="213"/>
      <c r="K5" s="5"/>
    </row>
    <row r="6" spans="1:11" ht="27.75" customHeight="1">
      <c r="A6" s="236" t="s">
        <v>677</v>
      </c>
      <c r="B6" s="236"/>
      <c r="C6" s="236"/>
      <c r="D6" s="236"/>
      <c r="E6" s="236"/>
      <c r="F6" s="236"/>
      <c r="G6" s="236"/>
      <c r="H6" s="236"/>
      <c r="I6" s="236"/>
      <c r="J6" s="236"/>
      <c r="K6" s="5"/>
    </row>
    <row r="8" spans="1:11">
      <c r="A8" s="268" t="s">
        <v>4</v>
      </c>
      <c r="B8" s="270" t="s">
        <v>5</v>
      </c>
      <c r="C8" s="271"/>
      <c r="D8" s="274" t="s">
        <v>6</v>
      </c>
      <c r="E8" s="275"/>
      <c r="F8" s="268" t="s">
        <v>7</v>
      </c>
      <c r="G8" s="268" t="s">
        <v>8</v>
      </c>
      <c r="H8" s="268" t="s">
        <v>9</v>
      </c>
      <c r="I8" s="268" t="s">
        <v>10</v>
      </c>
      <c r="J8" s="268" t="s">
        <v>11</v>
      </c>
      <c r="K8" s="268" t="s">
        <v>400</v>
      </c>
    </row>
    <row r="9" spans="1:11" ht="15" customHeight="1">
      <c r="A9" s="269"/>
      <c r="B9" s="272"/>
      <c r="C9" s="273"/>
      <c r="D9" s="112" t="s">
        <v>12</v>
      </c>
      <c r="E9" s="112" t="s">
        <v>13</v>
      </c>
      <c r="F9" s="269"/>
      <c r="G9" s="269"/>
      <c r="H9" s="269"/>
      <c r="I9" s="269"/>
      <c r="J9" s="269"/>
      <c r="K9" s="269"/>
    </row>
    <row r="10" spans="1:11" ht="24.75" customHeight="1">
      <c r="A10" s="34">
        <v>1</v>
      </c>
      <c r="B10" s="182" t="s">
        <v>354</v>
      </c>
      <c r="C10" s="182" t="s">
        <v>52</v>
      </c>
      <c r="D10" s="32" t="s">
        <v>16</v>
      </c>
      <c r="E10" s="63"/>
      <c r="F10" s="62">
        <v>43205</v>
      </c>
      <c r="G10" s="63" t="s">
        <v>355</v>
      </c>
      <c r="H10" s="64">
        <v>14</v>
      </c>
      <c r="I10" s="64">
        <v>10</v>
      </c>
      <c r="J10" s="91"/>
      <c r="K10" s="102" t="s">
        <v>417</v>
      </c>
    </row>
    <row r="11" spans="1:11" ht="24.75" customHeight="1">
      <c r="A11" s="34">
        <v>2</v>
      </c>
      <c r="B11" s="182" t="s">
        <v>193</v>
      </c>
      <c r="C11" s="182" t="s">
        <v>139</v>
      </c>
      <c r="D11" s="32" t="s">
        <v>16</v>
      </c>
      <c r="E11" s="63"/>
      <c r="F11" s="62">
        <v>43363</v>
      </c>
      <c r="G11" s="63" t="s">
        <v>198</v>
      </c>
      <c r="H11" s="64">
        <v>3</v>
      </c>
      <c r="I11" s="64">
        <v>3</v>
      </c>
      <c r="J11" s="91"/>
      <c r="K11" s="141" t="s">
        <v>479</v>
      </c>
    </row>
    <row r="12" spans="1:11" ht="24.75" customHeight="1">
      <c r="A12" s="34">
        <v>3</v>
      </c>
      <c r="B12" s="182" t="s">
        <v>17</v>
      </c>
      <c r="C12" s="182" t="s">
        <v>41</v>
      </c>
      <c r="D12" s="32"/>
      <c r="E12" s="63" t="s">
        <v>16</v>
      </c>
      <c r="F12" s="62">
        <v>43218</v>
      </c>
      <c r="G12" s="63" t="s">
        <v>523</v>
      </c>
      <c r="H12" s="64">
        <v>11</v>
      </c>
      <c r="I12" s="64">
        <v>10</v>
      </c>
      <c r="J12" s="91"/>
      <c r="K12" s="102" t="s">
        <v>524</v>
      </c>
    </row>
    <row r="13" spans="1:11" ht="24.75" customHeight="1">
      <c r="A13" s="34">
        <v>4</v>
      </c>
      <c r="B13" s="63" t="s">
        <v>551</v>
      </c>
      <c r="C13" s="63" t="s">
        <v>41</v>
      </c>
      <c r="D13" s="32" t="s">
        <v>16</v>
      </c>
      <c r="E13" s="63"/>
      <c r="F13" s="62">
        <v>43434</v>
      </c>
      <c r="G13" s="63" t="s">
        <v>552</v>
      </c>
      <c r="H13" s="32">
        <v>14</v>
      </c>
      <c r="I13" s="32">
        <v>10</v>
      </c>
      <c r="J13" s="91"/>
      <c r="K13" s="142" t="s">
        <v>553</v>
      </c>
    </row>
    <row r="14" spans="1:11" ht="24.75" customHeight="1">
      <c r="A14" s="34">
        <v>5</v>
      </c>
      <c r="B14" s="63" t="s">
        <v>259</v>
      </c>
      <c r="C14" s="63" t="s">
        <v>177</v>
      </c>
      <c r="D14" s="32"/>
      <c r="E14" s="63" t="s">
        <v>16</v>
      </c>
      <c r="F14" s="62">
        <v>43197</v>
      </c>
      <c r="G14" s="63" t="s">
        <v>260</v>
      </c>
      <c r="H14" s="32">
        <v>14</v>
      </c>
      <c r="I14" s="32">
        <v>10</v>
      </c>
      <c r="J14" s="91"/>
      <c r="K14" s="141" t="s">
        <v>489</v>
      </c>
    </row>
    <row r="15" spans="1:11" ht="24.75" customHeight="1">
      <c r="A15" s="34">
        <v>6</v>
      </c>
      <c r="B15" s="182" t="s">
        <v>173</v>
      </c>
      <c r="C15" s="182" t="s">
        <v>174</v>
      </c>
      <c r="D15" s="32" t="s">
        <v>16</v>
      </c>
      <c r="E15" s="63"/>
      <c r="F15" s="62">
        <v>43210</v>
      </c>
      <c r="G15" s="63" t="s">
        <v>185</v>
      </c>
      <c r="H15" s="64">
        <v>14</v>
      </c>
      <c r="I15" s="64">
        <v>10</v>
      </c>
      <c r="J15" s="91"/>
      <c r="K15" s="142" t="s">
        <v>480</v>
      </c>
    </row>
    <row r="16" spans="1:11" ht="24.75" customHeight="1">
      <c r="A16" s="34">
        <v>7</v>
      </c>
      <c r="B16" s="183" t="s">
        <v>73</v>
      </c>
      <c r="C16" s="183" t="s">
        <v>74</v>
      </c>
      <c r="D16" s="32"/>
      <c r="E16" s="63" t="s">
        <v>16</v>
      </c>
      <c r="F16" s="62">
        <v>43129</v>
      </c>
      <c r="G16" s="63" t="s">
        <v>75</v>
      </c>
      <c r="H16" s="64">
        <v>14</v>
      </c>
      <c r="I16" s="64">
        <v>10</v>
      </c>
      <c r="J16" s="129"/>
      <c r="K16" s="141" t="s">
        <v>481</v>
      </c>
    </row>
    <row r="17" spans="1:16" ht="24.75" customHeight="1">
      <c r="A17" s="34">
        <v>8</v>
      </c>
      <c r="B17" s="184" t="s">
        <v>158</v>
      </c>
      <c r="C17" s="184" t="s">
        <v>119</v>
      </c>
      <c r="D17" s="32" t="s">
        <v>16</v>
      </c>
      <c r="E17" s="32"/>
      <c r="F17" s="33">
        <v>43165</v>
      </c>
      <c r="G17" s="34" t="s">
        <v>159</v>
      </c>
      <c r="H17" s="28">
        <v>14</v>
      </c>
      <c r="I17" s="28">
        <v>10</v>
      </c>
      <c r="J17" s="27"/>
      <c r="K17" s="102"/>
    </row>
    <row r="18" spans="1:16" ht="24.75" customHeight="1">
      <c r="A18" s="34">
        <v>9</v>
      </c>
      <c r="B18" s="63" t="s">
        <v>301</v>
      </c>
      <c r="C18" s="63" t="s">
        <v>107</v>
      </c>
      <c r="D18" s="32" t="s">
        <v>16</v>
      </c>
      <c r="E18" s="63"/>
      <c r="F18" s="62">
        <v>43130</v>
      </c>
      <c r="G18" s="63" t="s">
        <v>302</v>
      </c>
      <c r="H18" s="32">
        <v>10</v>
      </c>
      <c r="I18" s="32" t="s">
        <v>303</v>
      </c>
      <c r="J18" s="91"/>
      <c r="K18" s="102" t="s">
        <v>416</v>
      </c>
    </row>
    <row r="19" spans="1:16" ht="24.75" customHeight="1">
      <c r="A19" s="34">
        <v>10</v>
      </c>
      <c r="B19" s="182" t="s">
        <v>520</v>
      </c>
      <c r="C19" s="182" t="s">
        <v>32</v>
      </c>
      <c r="D19" s="32" t="s">
        <v>16</v>
      </c>
      <c r="E19" s="63"/>
      <c r="F19" s="62">
        <v>43215</v>
      </c>
      <c r="G19" s="63" t="s">
        <v>521</v>
      </c>
      <c r="H19" s="64">
        <v>14</v>
      </c>
      <c r="I19" s="64">
        <v>10</v>
      </c>
      <c r="J19" s="91"/>
      <c r="K19" s="102" t="s">
        <v>522</v>
      </c>
    </row>
    <row r="20" spans="1:16" ht="24.75" customHeight="1">
      <c r="A20" s="34">
        <v>11</v>
      </c>
      <c r="B20" s="63" t="s">
        <v>628</v>
      </c>
      <c r="C20" s="63" t="s">
        <v>32</v>
      </c>
      <c r="D20" s="32" t="s">
        <v>16</v>
      </c>
      <c r="E20" s="63"/>
      <c r="F20" s="62">
        <v>43392</v>
      </c>
      <c r="G20" s="63" t="s">
        <v>629</v>
      </c>
      <c r="H20" s="32">
        <v>14</v>
      </c>
      <c r="I20" s="32">
        <v>10</v>
      </c>
      <c r="J20" s="91"/>
      <c r="K20" s="142" t="s">
        <v>630</v>
      </c>
    </row>
    <row r="21" spans="1:16" ht="23.25" customHeight="1">
      <c r="A21" s="34">
        <v>12</v>
      </c>
      <c r="B21" s="184" t="s">
        <v>376</v>
      </c>
      <c r="C21" s="184" t="s">
        <v>111</v>
      </c>
      <c r="D21" s="32"/>
      <c r="E21" s="32" t="s">
        <v>16</v>
      </c>
      <c r="F21" s="33">
        <v>43443</v>
      </c>
      <c r="G21" s="34" t="s">
        <v>377</v>
      </c>
      <c r="H21" s="28">
        <v>8</v>
      </c>
      <c r="I21" s="28" t="s">
        <v>378</v>
      </c>
      <c r="J21" s="7"/>
      <c r="K21" s="185" t="s">
        <v>419</v>
      </c>
    </row>
    <row r="22" spans="1:16" ht="24.75" customHeight="1">
      <c r="A22" s="34">
        <v>13</v>
      </c>
      <c r="B22" s="63" t="s">
        <v>372</v>
      </c>
      <c r="C22" s="63" t="s">
        <v>15</v>
      </c>
      <c r="D22" s="32" t="s">
        <v>16</v>
      </c>
      <c r="E22" s="63"/>
      <c r="F22" s="62">
        <v>43114</v>
      </c>
      <c r="G22" s="63" t="s">
        <v>375</v>
      </c>
      <c r="H22" s="32">
        <v>14</v>
      </c>
      <c r="I22" s="32">
        <v>10</v>
      </c>
      <c r="J22" s="91"/>
      <c r="K22" s="142" t="s">
        <v>493</v>
      </c>
    </row>
    <row r="23" spans="1:16" ht="24.75" customHeight="1">
      <c r="A23" s="34">
        <v>14</v>
      </c>
      <c r="B23" s="182" t="s">
        <v>393</v>
      </c>
      <c r="C23" s="182" t="s">
        <v>15</v>
      </c>
      <c r="D23" s="32" t="s">
        <v>16</v>
      </c>
      <c r="E23" s="63"/>
      <c r="F23" s="62">
        <v>43308</v>
      </c>
      <c r="G23" s="63" t="s">
        <v>394</v>
      </c>
      <c r="H23" s="64">
        <v>14</v>
      </c>
      <c r="I23" s="64">
        <v>10</v>
      </c>
      <c r="J23" s="91"/>
      <c r="K23" s="102" t="s">
        <v>395</v>
      </c>
    </row>
    <row r="24" spans="1:16" ht="24.75" customHeight="1">
      <c r="A24" s="34">
        <v>15</v>
      </c>
      <c r="B24" s="183" t="s">
        <v>79</v>
      </c>
      <c r="C24" s="183" t="s">
        <v>80</v>
      </c>
      <c r="D24" s="32"/>
      <c r="E24" s="63" t="s">
        <v>16</v>
      </c>
      <c r="F24" s="62">
        <v>43102</v>
      </c>
      <c r="G24" s="63" t="s">
        <v>81</v>
      </c>
      <c r="H24" s="64">
        <v>8</v>
      </c>
      <c r="I24" s="64">
        <v>10</v>
      </c>
      <c r="J24" s="91"/>
      <c r="K24" s="142" t="s">
        <v>486</v>
      </c>
    </row>
    <row r="25" spans="1:16" ht="24.75" customHeight="1">
      <c r="A25" s="34">
        <v>16</v>
      </c>
      <c r="B25" s="63" t="s">
        <v>231</v>
      </c>
      <c r="C25" s="63" t="s">
        <v>121</v>
      </c>
      <c r="D25" s="32" t="s">
        <v>16</v>
      </c>
      <c r="E25" s="63"/>
      <c r="F25" s="62">
        <v>43423</v>
      </c>
      <c r="G25" s="63" t="s">
        <v>243</v>
      </c>
      <c r="H25" s="64">
        <v>7</v>
      </c>
      <c r="I25" s="64" t="s">
        <v>244</v>
      </c>
      <c r="J25" s="129"/>
      <c r="K25" s="142" t="s">
        <v>485</v>
      </c>
    </row>
    <row r="26" spans="1:16" ht="21.75" customHeight="1">
      <c r="A26" s="34">
        <v>17</v>
      </c>
      <c r="B26" s="186" t="s">
        <v>373</v>
      </c>
      <c r="C26" s="186" t="s">
        <v>121</v>
      </c>
      <c r="D26" s="32" t="s">
        <v>16</v>
      </c>
      <c r="E26" s="63"/>
      <c r="F26" s="33">
        <v>43301</v>
      </c>
      <c r="G26" s="34" t="s">
        <v>374</v>
      </c>
      <c r="H26" s="28">
        <v>6</v>
      </c>
      <c r="I26" s="28">
        <v>10</v>
      </c>
      <c r="J26" s="27"/>
      <c r="K26" s="102" t="s">
        <v>415</v>
      </c>
      <c r="O26" s="3">
        <f>COUNTA(D10:D32)</f>
        <v>14</v>
      </c>
      <c r="P26" s="3">
        <f>COUNTA(E10:E32)</f>
        <v>9</v>
      </c>
    </row>
    <row r="27" spans="1:16" ht="24.75" customHeight="1">
      <c r="A27" s="34">
        <v>18</v>
      </c>
      <c r="B27" s="182" t="s">
        <v>149</v>
      </c>
      <c r="C27" s="182" t="s">
        <v>60</v>
      </c>
      <c r="D27" s="32" t="s">
        <v>16</v>
      </c>
      <c r="E27" s="63"/>
      <c r="F27" s="62">
        <v>43451</v>
      </c>
      <c r="G27" s="63" t="s">
        <v>150</v>
      </c>
      <c r="H27" s="64" t="s">
        <v>151</v>
      </c>
      <c r="I27" s="64" t="s">
        <v>50</v>
      </c>
      <c r="J27" s="130"/>
      <c r="K27" s="142" t="s">
        <v>487</v>
      </c>
    </row>
    <row r="28" spans="1:16" ht="23.25" customHeight="1">
      <c r="A28" s="34">
        <v>19</v>
      </c>
      <c r="B28" s="63" t="s">
        <v>232</v>
      </c>
      <c r="C28" s="63" t="s">
        <v>60</v>
      </c>
      <c r="D28" s="32" t="s">
        <v>16</v>
      </c>
      <c r="E28" s="63"/>
      <c r="F28" s="62">
        <v>43405</v>
      </c>
      <c r="G28" s="63" t="s">
        <v>233</v>
      </c>
      <c r="H28" s="32">
        <v>14</v>
      </c>
      <c r="I28" s="32">
        <v>10</v>
      </c>
      <c r="J28" s="91"/>
      <c r="K28" s="141" t="s">
        <v>488</v>
      </c>
    </row>
    <row r="29" spans="1:16" ht="23.25" customHeight="1">
      <c r="A29" s="34">
        <v>20</v>
      </c>
      <c r="B29" s="34" t="s">
        <v>160</v>
      </c>
      <c r="C29" s="34" t="s">
        <v>142</v>
      </c>
      <c r="D29" s="27"/>
      <c r="E29" s="34" t="s">
        <v>36</v>
      </c>
      <c r="F29" s="33">
        <v>43433</v>
      </c>
      <c r="G29" s="34" t="s">
        <v>153</v>
      </c>
      <c r="H29" s="27">
        <v>14</v>
      </c>
      <c r="I29" s="27">
        <v>10</v>
      </c>
      <c r="J29" s="171"/>
      <c r="K29" s="102" t="s">
        <v>494</v>
      </c>
    </row>
    <row r="30" spans="1:16" ht="23.25" customHeight="1">
      <c r="A30" s="34">
        <v>21</v>
      </c>
      <c r="B30" s="184" t="s">
        <v>197</v>
      </c>
      <c r="C30" s="184" t="s">
        <v>145</v>
      </c>
      <c r="D30" s="32"/>
      <c r="E30" s="32" t="s">
        <v>16</v>
      </c>
      <c r="F30" s="33">
        <v>43120</v>
      </c>
      <c r="G30" s="34" t="s">
        <v>185</v>
      </c>
      <c r="H30" s="28">
        <v>14</v>
      </c>
      <c r="I30" s="28">
        <v>10</v>
      </c>
      <c r="J30" s="7"/>
      <c r="K30" s="107" t="s">
        <v>495</v>
      </c>
    </row>
    <row r="31" spans="1:16" ht="23.25" customHeight="1">
      <c r="A31" s="34">
        <v>22</v>
      </c>
      <c r="B31" s="184" t="s">
        <v>28</v>
      </c>
      <c r="C31" s="184" t="s">
        <v>29</v>
      </c>
      <c r="D31" s="32"/>
      <c r="E31" s="32" t="s">
        <v>16</v>
      </c>
      <c r="F31" s="33">
        <v>43253</v>
      </c>
      <c r="G31" s="34" t="s">
        <v>30</v>
      </c>
      <c r="H31" s="28">
        <v>14</v>
      </c>
      <c r="I31" s="28">
        <v>10</v>
      </c>
      <c r="J31" s="7"/>
      <c r="K31" s="107" t="s">
        <v>496</v>
      </c>
    </row>
    <row r="32" spans="1:16" ht="23.25" customHeight="1">
      <c r="A32" s="34">
        <v>23</v>
      </c>
      <c r="B32" s="182" t="s">
        <v>213</v>
      </c>
      <c r="C32" s="182" t="s">
        <v>134</v>
      </c>
      <c r="D32" s="32"/>
      <c r="E32" s="63" t="s">
        <v>16</v>
      </c>
      <c r="F32" s="62">
        <v>43379</v>
      </c>
      <c r="G32" s="63" t="s">
        <v>218</v>
      </c>
      <c r="H32" s="64">
        <v>14</v>
      </c>
      <c r="I32" s="64">
        <v>10</v>
      </c>
      <c r="J32" s="91"/>
      <c r="K32" s="102" t="s">
        <v>492</v>
      </c>
    </row>
    <row r="33" ht="23.25" customHeight="1"/>
    <row r="34" ht="23.25" customHeight="1"/>
    <row r="35" ht="23.25" customHeight="1"/>
    <row r="36" ht="23.25" customHeight="1"/>
    <row r="37" ht="23.25" customHeight="1"/>
    <row r="38" ht="23.25" customHeight="1"/>
  </sheetData>
  <autoFilter ref="A8:J32">
    <filterColumn colId="1" showButton="0"/>
    <filterColumn colId="3" showButton="0"/>
  </autoFilter>
  <sortState ref="B10:K33">
    <sortCondition ref="C10:C33"/>
  </sortState>
  <mergeCells count="16">
    <mergeCell ref="K8:K9"/>
    <mergeCell ref="A5:J5"/>
    <mergeCell ref="A1:E1"/>
    <mergeCell ref="G1:J1"/>
    <mergeCell ref="A2:E2"/>
    <mergeCell ref="G2:J2"/>
    <mergeCell ref="A4:J4"/>
    <mergeCell ref="J8:J9"/>
    <mergeCell ref="A6:J6"/>
    <mergeCell ref="I8:I9"/>
    <mergeCell ref="A8:A9"/>
    <mergeCell ref="B8:C9"/>
    <mergeCell ref="D8:E8"/>
    <mergeCell ref="F8:F9"/>
    <mergeCell ref="G8:G9"/>
    <mergeCell ref="H8:H9"/>
  </mergeCells>
  <dataValidations xWindow="1060" yWindow="299" count="1">
    <dataValidation allowBlank="1" showInputMessage="1" showErrorMessage="1" promptTitle="Họ đệm - Bắt buộc nhập" prompt="-  Bạn nhập theo 2 cách:_x000a_  + Nhập đầy đủ Họ và Tên_x000a_  --&gt; Chương trình PCMN sẽ tách tên khi bạn thêm file excel này vào_x000a_  + Chỉ nhập Họ đệm" sqref="WUV982792:WUV982824 B65280:B65312 IJ65288:IJ65320 SF65288:SF65320 ACB65288:ACB65320 ALX65288:ALX65320 AVT65288:AVT65320 BFP65288:BFP65320 BPL65288:BPL65320 BZH65288:BZH65320 CJD65288:CJD65320 CSZ65288:CSZ65320 DCV65288:DCV65320 DMR65288:DMR65320 DWN65288:DWN65320 EGJ65288:EGJ65320 EQF65288:EQF65320 FAB65288:FAB65320 FJX65288:FJX65320 FTT65288:FTT65320 GDP65288:GDP65320 GNL65288:GNL65320 GXH65288:GXH65320 HHD65288:HHD65320 HQZ65288:HQZ65320 IAV65288:IAV65320 IKR65288:IKR65320 IUN65288:IUN65320 JEJ65288:JEJ65320 JOF65288:JOF65320 JYB65288:JYB65320 KHX65288:KHX65320 KRT65288:KRT65320 LBP65288:LBP65320 LLL65288:LLL65320 LVH65288:LVH65320 MFD65288:MFD65320 MOZ65288:MOZ65320 MYV65288:MYV65320 NIR65288:NIR65320 NSN65288:NSN65320 OCJ65288:OCJ65320 OMF65288:OMF65320 OWB65288:OWB65320 PFX65288:PFX65320 PPT65288:PPT65320 PZP65288:PZP65320 QJL65288:QJL65320 QTH65288:QTH65320 RDD65288:RDD65320 RMZ65288:RMZ65320 RWV65288:RWV65320 SGR65288:SGR65320 SQN65288:SQN65320 TAJ65288:TAJ65320 TKF65288:TKF65320 TUB65288:TUB65320 UDX65288:UDX65320 UNT65288:UNT65320 UXP65288:UXP65320 VHL65288:VHL65320 VRH65288:VRH65320 WBD65288:WBD65320 WKZ65288:WKZ65320 WUV65288:WUV65320 B130816:B130848 IJ130824:IJ130856 SF130824:SF130856 ACB130824:ACB130856 ALX130824:ALX130856 AVT130824:AVT130856 BFP130824:BFP130856 BPL130824:BPL130856 BZH130824:BZH130856 CJD130824:CJD130856 CSZ130824:CSZ130856 DCV130824:DCV130856 DMR130824:DMR130856 DWN130824:DWN130856 EGJ130824:EGJ130856 EQF130824:EQF130856 FAB130824:FAB130856 FJX130824:FJX130856 FTT130824:FTT130856 GDP130824:GDP130856 GNL130824:GNL130856 GXH130824:GXH130856 HHD130824:HHD130856 HQZ130824:HQZ130856 IAV130824:IAV130856 IKR130824:IKR130856 IUN130824:IUN130856 JEJ130824:JEJ130856 JOF130824:JOF130856 JYB130824:JYB130856 KHX130824:KHX130856 KRT130824:KRT130856 LBP130824:LBP130856 LLL130824:LLL130856 LVH130824:LVH130856 MFD130824:MFD130856 MOZ130824:MOZ130856 MYV130824:MYV130856 NIR130824:NIR130856 NSN130824:NSN130856 OCJ130824:OCJ130856 OMF130824:OMF130856 OWB130824:OWB130856 PFX130824:PFX130856 PPT130824:PPT130856 PZP130824:PZP130856 QJL130824:QJL130856 QTH130824:QTH130856 RDD130824:RDD130856 RMZ130824:RMZ130856 RWV130824:RWV130856 SGR130824:SGR130856 SQN130824:SQN130856 TAJ130824:TAJ130856 TKF130824:TKF130856 TUB130824:TUB130856 UDX130824:UDX130856 UNT130824:UNT130856 UXP130824:UXP130856 VHL130824:VHL130856 VRH130824:VRH130856 WBD130824:WBD130856 WKZ130824:WKZ130856 WUV130824:WUV130856 B196352:B196384 IJ196360:IJ196392 SF196360:SF196392 ACB196360:ACB196392 ALX196360:ALX196392 AVT196360:AVT196392 BFP196360:BFP196392 BPL196360:BPL196392 BZH196360:BZH196392 CJD196360:CJD196392 CSZ196360:CSZ196392 DCV196360:DCV196392 DMR196360:DMR196392 DWN196360:DWN196392 EGJ196360:EGJ196392 EQF196360:EQF196392 FAB196360:FAB196392 FJX196360:FJX196392 FTT196360:FTT196392 GDP196360:GDP196392 GNL196360:GNL196392 GXH196360:GXH196392 HHD196360:HHD196392 HQZ196360:HQZ196392 IAV196360:IAV196392 IKR196360:IKR196392 IUN196360:IUN196392 JEJ196360:JEJ196392 JOF196360:JOF196392 JYB196360:JYB196392 KHX196360:KHX196392 KRT196360:KRT196392 LBP196360:LBP196392 LLL196360:LLL196392 LVH196360:LVH196392 MFD196360:MFD196392 MOZ196360:MOZ196392 MYV196360:MYV196392 NIR196360:NIR196392 NSN196360:NSN196392 OCJ196360:OCJ196392 OMF196360:OMF196392 OWB196360:OWB196392 PFX196360:PFX196392 PPT196360:PPT196392 PZP196360:PZP196392 QJL196360:QJL196392 QTH196360:QTH196392 RDD196360:RDD196392 RMZ196360:RMZ196392 RWV196360:RWV196392 SGR196360:SGR196392 SQN196360:SQN196392 TAJ196360:TAJ196392 TKF196360:TKF196392 TUB196360:TUB196392 UDX196360:UDX196392 UNT196360:UNT196392 UXP196360:UXP196392 VHL196360:VHL196392 VRH196360:VRH196392 WBD196360:WBD196392 WKZ196360:WKZ196392 WUV196360:WUV196392 B261888:B261920 IJ261896:IJ261928 SF261896:SF261928 ACB261896:ACB261928 ALX261896:ALX261928 AVT261896:AVT261928 BFP261896:BFP261928 BPL261896:BPL261928 BZH261896:BZH261928 CJD261896:CJD261928 CSZ261896:CSZ261928 DCV261896:DCV261928 DMR261896:DMR261928 DWN261896:DWN261928 EGJ261896:EGJ261928 EQF261896:EQF261928 FAB261896:FAB261928 FJX261896:FJX261928 FTT261896:FTT261928 GDP261896:GDP261928 GNL261896:GNL261928 GXH261896:GXH261928 HHD261896:HHD261928 HQZ261896:HQZ261928 IAV261896:IAV261928 IKR261896:IKR261928 IUN261896:IUN261928 JEJ261896:JEJ261928 JOF261896:JOF261928 JYB261896:JYB261928 KHX261896:KHX261928 KRT261896:KRT261928 LBP261896:LBP261928 LLL261896:LLL261928 LVH261896:LVH261928 MFD261896:MFD261928 MOZ261896:MOZ261928 MYV261896:MYV261928 NIR261896:NIR261928 NSN261896:NSN261928 OCJ261896:OCJ261928 OMF261896:OMF261928 OWB261896:OWB261928 PFX261896:PFX261928 PPT261896:PPT261928 PZP261896:PZP261928 QJL261896:QJL261928 QTH261896:QTH261928 RDD261896:RDD261928 RMZ261896:RMZ261928 RWV261896:RWV261928 SGR261896:SGR261928 SQN261896:SQN261928 TAJ261896:TAJ261928 TKF261896:TKF261928 TUB261896:TUB261928 UDX261896:UDX261928 UNT261896:UNT261928 UXP261896:UXP261928 VHL261896:VHL261928 VRH261896:VRH261928 WBD261896:WBD261928 WKZ261896:WKZ261928 WUV261896:WUV261928 B327424:B327456 IJ327432:IJ327464 SF327432:SF327464 ACB327432:ACB327464 ALX327432:ALX327464 AVT327432:AVT327464 BFP327432:BFP327464 BPL327432:BPL327464 BZH327432:BZH327464 CJD327432:CJD327464 CSZ327432:CSZ327464 DCV327432:DCV327464 DMR327432:DMR327464 DWN327432:DWN327464 EGJ327432:EGJ327464 EQF327432:EQF327464 FAB327432:FAB327464 FJX327432:FJX327464 FTT327432:FTT327464 GDP327432:GDP327464 GNL327432:GNL327464 GXH327432:GXH327464 HHD327432:HHD327464 HQZ327432:HQZ327464 IAV327432:IAV327464 IKR327432:IKR327464 IUN327432:IUN327464 JEJ327432:JEJ327464 JOF327432:JOF327464 JYB327432:JYB327464 KHX327432:KHX327464 KRT327432:KRT327464 LBP327432:LBP327464 LLL327432:LLL327464 LVH327432:LVH327464 MFD327432:MFD327464 MOZ327432:MOZ327464 MYV327432:MYV327464 NIR327432:NIR327464 NSN327432:NSN327464 OCJ327432:OCJ327464 OMF327432:OMF327464 OWB327432:OWB327464 PFX327432:PFX327464 PPT327432:PPT327464 PZP327432:PZP327464 QJL327432:QJL327464 QTH327432:QTH327464 RDD327432:RDD327464 RMZ327432:RMZ327464 RWV327432:RWV327464 SGR327432:SGR327464 SQN327432:SQN327464 TAJ327432:TAJ327464 TKF327432:TKF327464 TUB327432:TUB327464 UDX327432:UDX327464 UNT327432:UNT327464 UXP327432:UXP327464 VHL327432:VHL327464 VRH327432:VRH327464 WBD327432:WBD327464 WKZ327432:WKZ327464 WUV327432:WUV327464 B392960:B392992 IJ392968:IJ393000 SF392968:SF393000 ACB392968:ACB393000 ALX392968:ALX393000 AVT392968:AVT393000 BFP392968:BFP393000 BPL392968:BPL393000 BZH392968:BZH393000 CJD392968:CJD393000 CSZ392968:CSZ393000 DCV392968:DCV393000 DMR392968:DMR393000 DWN392968:DWN393000 EGJ392968:EGJ393000 EQF392968:EQF393000 FAB392968:FAB393000 FJX392968:FJX393000 FTT392968:FTT393000 GDP392968:GDP393000 GNL392968:GNL393000 GXH392968:GXH393000 HHD392968:HHD393000 HQZ392968:HQZ393000 IAV392968:IAV393000 IKR392968:IKR393000 IUN392968:IUN393000 JEJ392968:JEJ393000 JOF392968:JOF393000 JYB392968:JYB393000 KHX392968:KHX393000 KRT392968:KRT393000 LBP392968:LBP393000 LLL392968:LLL393000 LVH392968:LVH393000 MFD392968:MFD393000 MOZ392968:MOZ393000 MYV392968:MYV393000 NIR392968:NIR393000 NSN392968:NSN393000 OCJ392968:OCJ393000 OMF392968:OMF393000 OWB392968:OWB393000 PFX392968:PFX393000 PPT392968:PPT393000 PZP392968:PZP393000 QJL392968:QJL393000 QTH392968:QTH393000 RDD392968:RDD393000 RMZ392968:RMZ393000 RWV392968:RWV393000 SGR392968:SGR393000 SQN392968:SQN393000 TAJ392968:TAJ393000 TKF392968:TKF393000 TUB392968:TUB393000 UDX392968:UDX393000 UNT392968:UNT393000 UXP392968:UXP393000 VHL392968:VHL393000 VRH392968:VRH393000 WBD392968:WBD393000 WKZ392968:WKZ393000 WUV392968:WUV393000 B458496:B458528 IJ458504:IJ458536 SF458504:SF458536 ACB458504:ACB458536 ALX458504:ALX458536 AVT458504:AVT458536 BFP458504:BFP458536 BPL458504:BPL458536 BZH458504:BZH458536 CJD458504:CJD458536 CSZ458504:CSZ458536 DCV458504:DCV458536 DMR458504:DMR458536 DWN458504:DWN458536 EGJ458504:EGJ458536 EQF458504:EQF458536 FAB458504:FAB458536 FJX458504:FJX458536 FTT458504:FTT458536 GDP458504:GDP458536 GNL458504:GNL458536 GXH458504:GXH458536 HHD458504:HHD458536 HQZ458504:HQZ458536 IAV458504:IAV458536 IKR458504:IKR458536 IUN458504:IUN458536 JEJ458504:JEJ458536 JOF458504:JOF458536 JYB458504:JYB458536 KHX458504:KHX458536 KRT458504:KRT458536 LBP458504:LBP458536 LLL458504:LLL458536 LVH458504:LVH458536 MFD458504:MFD458536 MOZ458504:MOZ458536 MYV458504:MYV458536 NIR458504:NIR458536 NSN458504:NSN458536 OCJ458504:OCJ458536 OMF458504:OMF458536 OWB458504:OWB458536 PFX458504:PFX458536 PPT458504:PPT458536 PZP458504:PZP458536 QJL458504:QJL458536 QTH458504:QTH458536 RDD458504:RDD458536 RMZ458504:RMZ458536 RWV458504:RWV458536 SGR458504:SGR458536 SQN458504:SQN458536 TAJ458504:TAJ458536 TKF458504:TKF458536 TUB458504:TUB458536 UDX458504:UDX458536 UNT458504:UNT458536 UXP458504:UXP458536 VHL458504:VHL458536 VRH458504:VRH458536 WBD458504:WBD458536 WKZ458504:WKZ458536 WUV458504:WUV458536 B524032:B524064 IJ524040:IJ524072 SF524040:SF524072 ACB524040:ACB524072 ALX524040:ALX524072 AVT524040:AVT524072 BFP524040:BFP524072 BPL524040:BPL524072 BZH524040:BZH524072 CJD524040:CJD524072 CSZ524040:CSZ524072 DCV524040:DCV524072 DMR524040:DMR524072 DWN524040:DWN524072 EGJ524040:EGJ524072 EQF524040:EQF524072 FAB524040:FAB524072 FJX524040:FJX524072 FTT524040:FTT524072 GDP524040:GDP524072 GNL524040:GNL524072 GXH524040:GXH524072 HHD524040:HHD524072 HQZ524040:HQZ524072 IAV524040:IAV524072 IKR524040:IKR524072 IUN524040:IUN524072 JEJ524040:JEJ524072 JOF524040:JOF524072 JYB524040:JYB524072 KHX524040:KHX524072 KRT524040:KRT524072 LBP524040:LBP524072 LLL524040:LLL524072 LVH524040:LVH524072 MFD524040:MFD524072 MOZ524040:MOZ524072 MYV524040:MYV524072 NIR524040:NIR524072 NSN524040:NSN524072 OCJ524040:OCJ524072 OMF524040:OMF524072 OWB524040:OWB524072 PFX524040:PFX524072 PPT524040:PPT524072 PZP524040:PZP524072 QJL524040:QJL524072 QTH524040:QTH524072 RDD524040:RDD524072 RMZ524040:RMZ524072 RWV524040:RWV524072 SGR524040:SGR524072 SQN524040:SQN524072 TAJ524040:TAJ524072 TKF524040:TKF524072 TUB524040:TUB524072 UDX524040:UDX524072 UNT524040:UNT524072 UXP524040:UXP524072 VHL524040:VHL524072 VRH524040:VRH524072 WBD524040:WBD524072 WKZ524040:WKZ524072 WUV524040:WUV524072 B589568:B589600 IJ589576:IJ589608 SF589576:SF589608 ACB589576:ACB589608 ALX589576:ALX589608 AVT589576:AVT589608 BFP589576:BFP589608 BPL589576:BPL589608 BZH589576:BZH589608 CJD589576:CJD589608 CSZ589576:CSZ589608 DCV589576:DCV589608 DMR589576:DMR589608 DWN589576:DWN589608 EGJ589576:EGJ589608 EQF589576:EQF589608 FAB589576:FAB589608 FJX589576:FJX589608 FTT589576:FTT589608 GDP589576:GDP589608 GNL589576:GNL589608 GXH589576:GXH589608 HHD589576:HHD589608 HQZ589576:HQZ589608 IAV589576:IAV589608 IKR589576:IKR589608 IUN589576:IUN589608 JEJ589576:JEJ589608 JOF589576:JOF589608 JYB589576:JYB589608 KHX589576:KHX589608 KRT589576:KRT589608 LBP589576:LBP589608 LLL589576:LLL589608 LVH589576:LVH589608 MFD589576:MFD589608 MOZ589576:MOZ589608 MYV589576:MYV589608 NIR589576:NIR589608 NSN589576:NSN589608 OCJ589576:OCJ589608 OMF589576:OMF589608 OWB589576:OWB589608 PFX589576:PFX589608 PPT589576:PPT589608 PZP589576:PZP589608 QJL589576:QJL589608 QTH589576:QTH589608 RDD589576:RDD589608 RMZ589576:RMZ589608 RWV589576:RWV589608 SGR589576:SGR589608 SQN589576:SQN589608 TAJ589576:TAJ589608 TKF589576:TKF589608 TUB589576:TUB589608 UDX589576:UDX589608 UNT589576:UNT589608 UXP589576:UXP589608 VHL589576:VHL589608 VRH589576:VRH589608 WBD589576:WBD589608 WKZ589576:WKZ589608 WUV589576:WUV589608 B655104:B655136 IJ655112:IJ655144 SF655112:SF655144 ACB655112:ACB655144 ALX655112:ALX655144 AVT655112:AVT655144 BFP655112:BFP655144 BPL655112:BPL655144 BZH655112:BZH655144 CJD655112:CJD655144 CSZ655112:CSZ655144 DCV655112:DCV655144 DMR655112:DMR655144 DWN655112:DWN655144 EGJ655112:EGJ655144 EQF655112:EQF655144 FAB655112:FAB655144 FJX655112:FJX655144 FTT655112:FTT655144 GDP655112:GDP655144 GNL655112:GNL655144 GXH655112:GXH655144 HHD655112:HHD655144 HQZ655112:HQZ655144 IAV655112:IAV655144 IKR655112:IKR655144 IUN655112:IUN655144 JEJ655112:JEJ655144 JOF655112:JOF655144 JYB655112:JYB655144 KHX655112:KHX655144 KRT655112:KRT655144 LBP655112:LBP655144 LLL655112:LLL655144 LVH655112:LVH655144 MFD655112:MFD655144 MOZ655112:MOZ655144 MYV655112:MYV655144 NIR655112:NIR655144 NSN655112:NSN655144 OCJ655112:OCJ655144 OMF655112:OMF655144 OWB655112:OWB655144 PFX655112:PFX655144 PPT655112:PPT655144 PZP655112:PZP655144 QJL655112:QJL655144 QTH655112:QTH655144 RDD655112:RDD655144 RMZ655112:RMZ655144 RWV655112:RWV655144 SGR655112:SGR655144 SQN655112:SQN655144 TAJ655112:TAJ655144 TKF655112:TKF655144 TUB655112:TUB655144 UDX655112:UDX655144 UNT655112:UNT655144 UXP655112:UXP655144 VHL655112:VHL655144 VRH655112:VRH655144 WBD655112:WBD655144 WKZ655112:WKZ655144 WUV655112:WUV655144 B720640:B720672 IJ720648:IJ720680 SF720648:SF720680 ACB720648:ACB720680 ALX720648:ALX720680 AVT720648:AVT720680 BFP720648:BFP720680 BPL720648:BPL720680 BZH720648:BZH720680 CJD720648:CJD720680 CSZ720648:CSZ720680 DCV720648:DCV720680 DMR720648:DMR720680 DWN720648:DWN720680 EGJ720648:EGJ720680 EQF720648:EQF720680 FAB720648:FAB720680 FJX720648:FJX720680 FTT720648:FTT720680 GDP720648:GDP720680 GNL720648:GNL720680 GXH720648:GXH720680 HHD720648:HHD720680 HQZ720648:HQZ720680 IAV720648:IAV720680 IKR720648:IKR720680 IUN720648:IUN720680 JEJ720648:JEJ720680 JOF720648:JOF720680 JYB720648:JYB720680 KHX720648:KHX720680 KRT720648:KRT720680 LBP720648:LBP720680 LLL720648:LLL720680 LVH720648:LVH720680 MFD720648:MFD720680 MOZ720648:MOZ720680 MYV720648:MYV720680 NIR720648:NIR720680 NSN720648:NSN720680 OCJ720648:OCJ720680 OMF720648:OMF720680 OWB720648:OWB720680 PFX720648:PFX720680 PPT720648:PPT720680 PZP720648:PZP720680 QJL720648:QJL720680 QTH720648:QTH720680 RDD720648:RDD720680 RMZ720648:RMZ720680 RWV720648:RWV720680 SGR720648:SGR720680 SQN720648:SQN720680 TAJ720648:TAJ720680 TKF720648:TKF720680 TUB720648:TUB720680 UDX720648:UDX720680 UNT720648:UNT720680 UXP720648:UXP720680 VHL720648:VHL720680 VRH720648:VRH720680 WBD720648:WBD720680 WKZ720648:WKZ720680 WUV720648:WUV720680 B786176:B786208 IJ786184:IJ786216 SF786184:SF786216 ACB786184:ACB786216 ALX786184:ALX786216 AVT786184:AVT786216 BFP786184:BFP786216 BPL786184:BPL786216 BZH786184:BZH786216 CJD786184:CJD786216 CSZ786184:CSZ786216 DCV786184:DCV786216 DMR786184:DMR786216 DWN786184:DWN786216 EGJ786184:EGJ786216 EQF786184:EQF786216 FAB786184:FAB786216 FJX786184:FJX786216 FTT786184:FTT786216 GDP786184:GDP786216 GNL786184:GNL786216 GXH786184:GXH786216 HHD786184:HHD786216 HQZ786184:HQZ786216 IAV786184:IAV786216 IKR786184:IKR786216 IUN786184:IUN786216 JEJ786184:JEJ786216 JOF786184:JOF786216 JYB786184:JYB786216 KHX786184:KHX786216 KRT786184:KRT786216 LBP786184:LBP786216 LLL786184:LLL786216 LVH786184:LVH786216 MFD786184:MFD786216 MOZ786184:MOZ786216 MYV786184:MYV786216 NIR786184:NIR786216 NSN786184:NSN786216 OCJ786184:OCJ786216 OMF786184:OMF786216 OWB786184:OWB786216 PFX786184:PFX786216 PPT786184:PPT786216 PZP786184:PZP786216 QJL786184:QJL786216 QTH786184:QTH786216 RDD786184:RDD786216 RMZ786184:RMZ786216 RWV786184:RWV786216 SGR786184:SGR786216 SQN786184:SQN786216 TAJ786184:TAJ786216 TKF786184:TKF786216 TUB786184:TUB786216 UDX786184:UDX786216 UNT786184:UNT786216 UXP786184:UXP786216 VHL786184:VHL786216 VRH786184:VRH786216 WBD786184:WBD786216 WKZ786184:WKZ786216 WUV786184:WUV786216 B851712:B851744 IJ851720:IJ851752 SF851720:SF851752 ACB851720:ACB851752 ALX851720:ALX851752 AVT851720:AVT851752 BFP851720:BFP851752 BPL851720:BPL851752 BZH851720:BZH851752 CJD851720:CJD851752 CSZ851720:CSZ851752 DCV851720:DCV851752 DMR851720:DMR851752 DWN851720:DWN851752 EGJ851720:EGJ851752 EQF851720:EQF851752 FAB851720:FAB851752 FJX851720:FJX851752 FTT851720:FTT851752 GDP851720:GDP851752 GNL851720:GNL851752 GXH851720:GXH851752 HHD851720:HHD851752 HQZ851720:HQZ851752 IAV851720:IAV851752 IKR851720:IKR851752 IUN851720:IUN851752 JEJ851720:JEJ851752 JOF851720:JOF851752 JYB851720:JYB851752 KHX851720:KHX851752 KRT851720:KRT851752 LBP851720:LBP851752 LLL851720:LLL851752 LVH851720:LVH851752 MFD851720:MFD851752 MOZ851720:MOZ851752 MYV851720:MYV851752 NIR851720:NIR851752 NSN851720:NSN851752 OCJ851720:OCJ851752 OMF851720:OMF851752 OWB851720:OWB851752 PFX851720:PFX851752 PPT851720:PPT851752 PZP851720:PZP851752 QJL851720:QJL851752 QTH851720:QTH851752 RDD851720:RDD851752 RMZ851720:RMZ851752 RWV851720:RWV851752 SGR851720:SGR851752 SQN851720:SQN851752 TAJ851720:TAJ851752 TKF851720:TKF851752 TUB851720:TUB851752 UDX851720:UDX851752 UNT851720:UNT851752 UXP851720:UXP851752 VHL851720:VHL851752 VRH851720:VRH851752 WBD851720:WBD851752 WKZ851720:WKZ851752 WUV851720:WUV851752 B917248:B917280 IJ917256:IJ917288 SF917256:SF917288 ACB917256:ACB917288 ALX917256:ALX917288 AVT917256:AVT917288 BFP917256:BFP917288 BPL917256:BPL917288 BZH917256:BZH917288 CJD917256:CJD917288 CSZ917256:CSZ917288 DCV917256:DCV917288 DMR917256:DMR917288 DWN917256:DWN917288 EGJ917256:EGJ917288 EQF917256:EQF917288 FAB917256:FAB917288 FJX917256:FJX917288 FTT917256:FTT917288 GDP917256:GDP917288 GNL917256:GNL917288 GXH917256:GXH917288 HHD917256:HHD917288 HQZ917256:HQZ917288 IAV917256:IAV917288 IKR917256:IKR917288 IUN917256:IUN917288 JEJ917256:JEJ917288 JOF917256:JOF917288 JYB917256:JYB917288 KHX917256:KHX917288 KRT917256:KRT917288 LBP917256:LBP917288 LLL917256:LLL917288 LVH917256:LVH917288 MFD917256:MFD917288 MOZ917256:MOZ917288 MYV917256:MYV917288 NIR917256:NIR917288 NSN917256:NSN917288 OCJ917256:OCJ917288 OMF917256:OMF917288 OWB917256:OWB917288 PFX917256:PFX917288 PPT917256:PPT917288 PZP917256:PZP917288 QJL917256:QJL917288 QTH917256:QTH917288 RDD917256:RDD917288 RMZ917256:RMZ917288 RWV917256:RWV917288 SGR917256:SGR917288 SQN917256:SQN917288 TAJ917256:TAJ917288 TKF917256:TKF917288 TUB917256:TUB917288 UDX917256:UDX917288 UNT917256:UNT917288 UXP917256:UXP917288 VHL917256:VHL917288 VRH917256:VRH917288 WBD917256:WBD917288 WKZ917256:WKZ917288 WUV917256:WUV917288 B982784:B982816 IJ982792:IJ982824 SF982792:SF982824 ACB982792:ACB982824 ALX982792:ALX982824 AVT982792:AVT982824 BFP982792:BFP982824 BPL982792:BPL982824 BZH982792:BZH982824 CJD982792:CJD982824 CSZ982792:CSZ982824 DCV982792:DCV982824 DMR982792:DMR982824 DWN982792:DWN982824 EGJ982792:EGJ982824 EQF982792:EQF982824 FAB982792:FAB982824 FJX982792:FJX982824 FTT982792:FTT982824 GDP982792:GDP982824 GNL982792:GNL982824 GXH982792:GXH982824 HHD982792:HHD982824 HQZ982792:HQZ982824 IAV982792:IAV982824 IKR982792:IKR982824 IUN982792:IUN982824 JEJ982792:JEJ982824 JOF982792:JOF982824 JYB982792:JYB982824 KHX982792:KHX982824 KRT982792:KRT982824 LBP982792:LBP982824 LLL982792:LLL982824 LVH982792:LVH982824 MFD982792:MFD982824 MOZ982792:MOZ982824 MYV982792:MYV982824 NIR982792:NIR982824 NSN982792:NSN982824 OCJ982792:OCJ982824 OMF982792:OMF982824 OWB982792:OWB982824 PFX982792:PFX982824 PPT982792:PPT982824 PZP982792:PZP982824 QJL982792:QJL982824 QTH982792:QTH982824 RDD982792:RDD982824 RMZ982792:RMZ982824 RWV982792:RWV982824 SGR982792:SGR982824 SQN982792:SQN982824 TAJ982792:TAJ982824 TKF982792:TKF982824 TUB982792:TUB982824 UDX982792:UDX982824 UNT982792:UNT982824 UXP982792:UXP982824 VHL982792:VHL982824 VRH982792:VRH982824 WBD982792:WBD982824 WKZ982792:WKZ982824 B15 B18 AVS10:AVS12 ALW10:ALW12 ACA10:ACA12 SE10:SE12 II10:II12 B10:B13 WUU10:WUU12 WKY10:WKY12 WBC10:WBC12 VRG10:VRG12 VHK10:VHK12 UXO10:UXO12 UNS10:UNS12 UDW10:UDW12 TUA10:TUA12 TKE10:TKE12 TAI10:TAI12 SQM10:SQM12 SGQ10:SGQ12 RWU10:RWU12 RMY10:RMY12 RDC10:RDC12 QTG10:QTG12 QJK10:QJK12 PZO10:PZO12 PPS10:PPS12 PFW10:PFW12 OWA10:OWA12 OME10:OME12 OCI10:OCI12 NSM10:NSM12 NIQ10:NIQ12 MYU10:MYU12 MOY10:MOY12 MFC10:MFC12 LVG10:LVG12 LLK10:LLK12 LBO10:LBO12 KRS10:KRS12 KHW10:KHW12 JYA10:JYA12 JOE10:JOE12 JEI10:JEI12 IUM10:IUM12 IKQ10:IKQ12 IAU10:IAU12 HQY10:HQY12 HHC10:HHC12 GXG10:GXG12 GNK10:GNK12 GDO10:GDO12 FTS10:FTS12 FJW10:FJW12 FAA10:FAA12 EQE10:EQE12 EGI10:EGI12 DWM10:DWM12 DMQ10:DMQ12 DCU10:DCU12 CSY10:CSY12 CJC10:CJC12 BZG10:BZG12 BPK10:BPK12 BFO10:BFO12 WVI24:WVI25 WLM24:WLM25 WBQ24:WBQ25 VRU24:VRU25 VHY24:VHY25 UYC24:UYC25 UOG24:UOG25 UEK24:UEK25 TUO24:TUO25 TKS24:TKS25 TAW24:TAW25 SRA24:SRA25 SHE24:SHE25 RXI24:RXI25 RNM24:RNM25 RDQ24:RDQ25 QTU24:QTU25 QJY24:QJY25 QAC24:QAC25 PQG24:PQG25 PGK24:PGK25 OWO24:OWO25 OMS24:OMS25 OCW24:OCW25 NTA24:NTA25 NJE24:NJE25 MZI24:MZI25 MPM24:MPM25 MFQ24:MFQ25 LVU24:LVU25 LLY24:LLY25 LCC24:LCC25 KSG24:KSG25 KIK24:KIK25 JYO24:JYO25 JOS24:JOS25 JEW24:JEW25 IVA24:IVA25 ILE24:ILE25 IBI24:IBI25 HRM24:HRM25 HHQ24:HHQ25 GXU24:GXU25 GNY24:GNY25 GEC24:GEC25 FUG24:FUG25 FKK24:FKK25 FAO24:FAO25 EQS24:EQS25 EGW24:EGW25 DXA24:DXA25 DNE24:DNE25 DDI24:DDI25 CTM24:CTM25 CJQ24:CJQ25 BZU24:BZU25 BPY24:BPY25 BGC24:BGC25 AWG24:AWG25 AMK24:AMK25 ACO24:ACO25 SS24:SS25 IW24:IW25 B22 B20 B30:B32"/>
  </dataValidations>
  <pageMargins left="0" right="0" top="0" bottom="0" header="0" footer="0"/>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topLeftCell="A2" workbookViewId="0">
      <selection activeCell="L20" sqref="L20"/>
    </sheetView>
  </sheetViews>
  <sheetFormatPr defaultRowHeight="15"/>
  <cols>
    <col min="1" max="1" width="5" style="3" customWidth="1"/>
    <col min="2" max="2" width="22.140625" style="3" customWidth="1"/>
    <col min="3" max="3" width="7.5703125" style="3" customWidth="1"/>
    <col min="4" max="4" width="4.7109375" style="3" customWidth="1"/>
    <col min="5" max="5" width="4.42578125" style="3" customWidth="1"/>
    <col min="6" max="6" width="10.85546875" style="3" customWidth="1"/>
    <col min="7" max="7" width="30" style="3" customWidth="1"/>
    <col min="8" max="8" width="11.140625" style="3" customWidth="1"/>
    <col min="9" max="9" width="11.5703125" style="3" customWidth="1"/>
    <col min="10" max="10" width="17.85546875" style="3" hidden="1" customWidth="1"/>
    <col min="11" max="11" width="9.140625" style="3"/>
    <col min="12" max="12" width="8.28515625" style="3" customWidth="1"/>
    <col min="13" max="13" width="9.7109375" style="3" customWidth="1"/>
    <col min="14" max="244" width="9.140625" style="3"/>
    <col min="245" max="245" width="5" style="3" customWidth="1"/>
    <col min="246" max="246" width="22.140625" style="3" customWidth="1"/>
    <col min="247" max="247" width="6.7109375" style="3" customWidth="1"/>
    <col min="248" max="248" width="4.7109375" style="3" customWidth="1"/>
    <col min="249" max="249" width="4.42578125" style="3" customWidth="1"/>
    <col min="250" max="250" width="10.85546875" style="3" customWidth="1"/>
    <col min="251" max="251" width="25.5703125" style="3" customWidth="1"/>
    <col min="252" max="254" width="8.85546875" style="3" customWidth="1"/>
    <col min="255" max="255" width="19.85546875" style="3" customWidth="1"/>
    <col min="256" max="500" width="9.140625" style="3"/>
    <col min="501" max="501" width="5" style="3" customWidth="1"/>
    <col min="502" max="502" width="22.140625" style="3" customWidth="1"/>
    <col min="503" max="503" width="6.7109375" style="3" customWidth="1"/>
    <col min="504" max="504" width="4.7109375" style="3" customWidth="1"/>
    <col min="505" max="505" width="4.42578125" style="3" customWidth="1"/>
    <col min="506" max="506" width="10.85546875" style="3" customWidth="1"/>
    <col min="507" max="507" width="25.5703125" style="3" customWidth="1"/>
    <col min="508" max="510" width="8.85546875" style="3" customWidth="1"/>
    <col min="511" max="511" width="19.85546875" style="3" customWidth="1"/>
    <col min="512" max="756" width="9.140625" style="3"/>
    <col min="757" max="757" width="5" style="3" customWidth="1"/>
    <col min="758" max="758" width="22.140625" style="3" customWidth="1"/>
    <col min="759" max="759" width="6.7109375" style="3" customWidth="1"/>
    <col min="760" max="760" width="4.7109375" style="3" customWidth="1"/>
    <col min="761" max="761" width="4.42578125" style="3" customWidth="1"/>
    <col min="762" max="762" width="10.85546875" style="3" customWidth="1"/>
    <col min="763" max="763" width="25.5703125" style="3" customWidth="1"/>
    <col min="764" max="766" width="8.85546875" style="3" customWidth="1"/>
    <col min="767" max="767" width="19.85546875" style="3" customWidth="1"/>
    <col min="768" max="1012" width="9.140625" style="3"/>
    <col min="1013" max="1013" width="5" style="3" customWidth="1"/>
    <col min="1014" max="1014" width="22.140625" style="3" customWidth="1"/>
    <col min="1015" max="1015" width="6.7109375" style="3" customWidth="1"/>
    <col min="1016" max="1016" width="4.7109375" style="3" customWidth="1"/>
    <col min="1017" max="1017" width="4.42578125" style="3" customWidth="1"/>
    <col min="1018" max="1018" width="10.85546875" style="3" customWidth="1"/>
    <col min="1019" max="1019" width="25.5703125" style="3" customWidth="1"/>
    <col min="1020" max="1022" width="8.85546875" style="3" customWidth="1"/>
    <col min="1023" max="1023" width="19.85546875" style="3" customWidth="1"/>
    <col min="1024" max="1268" width="9.140625" style="3"/>
    <col min="1269" max="1269" width="5" style="3" customWidth="1"/>
    <col min="1270" max="1270" width="22.140625" style="3" customWidth="1"/>
    <col min="1271" max="1271" width="6.7109375" style="3" customWidth="1"/>
    <col min="1272" max="1272" width="4.7109375" style="3" customWidth="1"/>
    <col min="1273" max="1273" width="4.42578125" style="3" customWidth="1"/>
    <col min="1274" max="1274" width="10.85546875" style="3" customWidth="1"/>
    <col min="1275" max="1275" width="25.5703125" style="3" customWidth="1"/>
    <col min="1276" max="1278" width="8.85546875" style="3" customWidth="1"/>
    <col min="1279" max="1279" width="19.85546875" style="3" customWidth="1"/>
    <col min="1280" max="1524" width="9.140625" style="3"/>
    <col min="1525" max="1525" width="5" style="3" customWidth="1"/>
    <col min="1526" max="1526" width="22.140625" style="3" customWidth="1"/>
    <col min="1527" max="1527" width="6.7109375" style="3" customWidth="1"/>
    <col min="1528" max="1528" width="4.7109375" style="3" customWidth="1"/>
    <col min="1529" max="1529" width="4.42578125" style="3" customWidth="1"/>
    <col min="1530" max="1530" width="10.85546875" style="3" customWidth="1"/>
    <col min="1531" max="1531" width="25.5703125" style="3" customWidth="1"/>
    <col min="1532" max="1534" width="8.85546875" style="3" customWidth="1"/>
    <col min="1535" max="1535" width="19.85546875" style="3" customWidth="1"/>
    <col min="1536" max="1780" width="9.140625" style="3"/>
    <col min="1781" max="1781" width="5" style="3" customWidth="1"/>
    <col min="1782" max="1782" width="22.140625" style="3" customWidth="1"/>
    <col min="1783" max="1783" width="6.7109375" style="3" customWidth="1"/>
    <col min="1784" max="1784" width="4.7109375" style="3" customWidth="1"/>
    <col min="1785" max="1785" width="4.42578125" style="3" customWidth="1"/>
    <col min="1786" max="1786" width="10.85546875" style="3" customWidth="1"/>
    <col min="1787" max="1787" width="25.5703125" style="3" customWidth="1"/>
    <col min="1788" max="1790" width="8.85546875" style="3" customWidth="1"/>
    <col min="1791" max="1791" width="19.85546875" style="3" customWidth="1"/>
    <col min="1792" max="2036" width="9.140625" style="3"/>
    <col min="2037" max="2037" width="5" style="3" customWidth="1"/>
    <col min="2038" max="2038" width="22.140625" style="3" customWidth="1"/>
    <col min="2039" max="2039" width="6.7109375" style="3" customWidth="1"/>
    <col min="2040" max="2040" width="4.7109375" style="3" customWidth="1"/>
    <col min="2041" max="2041" width="4.42578125" style="3" customWidth="1"/>
    <col min="2042" max="2042" width="10.85546875" style="3" customWidth="1"/>
    <col min="2043" max="2043" width="25.5703125" style="3" customWidth="1"/>
    <col min="2044" max="2046" width="8.85546875" style="3" customWidth="1"/>
    <col min="2047" max="2047" width="19.85546875" style="3" customWidth="1"/>
    <col min="2048" max="2292" width="9.140625" style="3"/>
    <col min="2293" max="2293" width="5" style="3" customWidth="1"/>
    <col min="2294" max="2294" width="22.140625" style="3" customWidth="1"/>
    <col min="2295" max="2295" width="6.7109375" style="3" customWidth="1"/>
    <col min="2296" max="2296" width="4.7109375" style="3" customWidth="1"/>
    <col min="2297" max="2297" width="4.42578125" style="3" customWidth="1"/>
    <col min="2298" max="2298" width="10.85546875" style="3" customWidth="1"/>
    <col min="2299" max="2299" width="25.5703125" style="3" customWidth="1"/>
    <col min="2300" max="2302" width="8.85546875" style="3" customWidth="1"/>
    <col min="2303" max="2303" width="19.85546875" style="3" customWidth="1"/>
    <col min="2304" max="2548" width="9.140625" style="3"/>
    <col min="2549" max="2549" width="5" style="3" customWidth="1"/>
    <col min="2550" max="2550" width="22.140625" style="3" customWidth="1"/>
    <col min="2551" max="2551" width="6.7109375" style="3" customWidth="1"/>
    <col min="2552" max="2552" width="4.7109375" style="3" customWidth="1"/>
    <col min="2553" max="2553" width="4.42578125" style="3" customWidth="1"/>
    <col min="2554" max="2554" width="10.85546875" style="3" customWidth="1"/>
    <col min="2555" max="2555" width="25.5703125" style="3" customWidth="1"/>
    <col min="2556" max="2558" width="8.85546875" style="3" customWidth="1"/>
    <col min="2559" max="2559" width="19.85546875" style="3" customWidth="1"/>
    <col min="2560" max="2804" width="9.140625" style="3"/>
    <col min="2805" max="2805" width="5" style="3" customWidth="1"/>
    <col min="2806" max="2806" width="22.140625" style="3" customWidth="1"/>
    <col min="2807" max="2807" width="6.7109375" style="3" customWidth="1"/>
    <col min="2808" max="2808" width="4.7109375" style="3" customWidth="1"/>
    <col min="2809" max="2809" width="4.42578125" style="3" customWidth="1"/>
    <col min="2810" max="2810" width="10.85546875" style="3" customWidth="1"/>
    <col min="2811" max="2811" width="25.5703125" style="3" customWidth="1"/>
    <col min="2812" max="2814" width="8.85546875" style="3" customWidth="1"/>
    <col min="2815" max="2815" width="19.85546875" style="3" customWidth="1"/>
    <col min="2816" max="3060" width="9.140625" style="3"/>
    <col min="3061" max="3061" width="5" style="3" customWidth="1"/>
    <col min="3062" max="3062" width="22.140625" style="3" customWidth="1"/>
    <col min="3063" max="3063" width="6.7109375" style="3" customWidth="1"/>
    <col min="3064" max="3064" width="4.7109375" style="3" customWidth="1"/>
    <col min="3065" max="3065" width="4.42578125" style="3" customWidth="1"/>
    <col min="3066" max="3066" width="10.85546875" style="3" customWidth="1"/>
    <col min="3067" max="3067" width="25.5703125" style="3" customWidth="1"/>
    <col min="3068" max="3070" width="8.85546875" style="3" customWidth="1"/>
    <col min="3071" max="3071" width="19.85546875" style="3" customWidth="1"/>
    <col min="3072" max="3316" width="9.140625" style="3"/>
    <col min="3317" max="3317" width="5" style="3" customWidth="1"/>
    <col min="3318" max="3318" width="22.140625" style="3" customWidth="1"/>
    <col min="3319" max="3319" width="6.7109375" style="3" customWidth="1"/>
    <col min="3320" max="3320" width="4.7109375" style="3" customWidth="1"/>
    <col min="3321" max="3321" width="4.42578125" style="3" customWidth="1"/>
    <col min="3322" max="3322" width="10.85546875" style="3" customWidth="1"/>
    <col min="3323" max="3323" width="25.5703125" style="3" customWidth="1"/>
    <col min="3324" max="3326" width="8.85546875" style="3" customWidth="1"/>
    <col min="3327" max="3327" width="19.85546875" style="3" customWidth="1"/>
    <col min="3328" max="3572" width="9.140625" style="3"/>
    <col min="3573" max="3573" width="5" style="3" customWidth="1"/>
    <col min="3574" max="3574" width="22.140625" style="3" customWidth="1"/>
    <col min="3575" max="3575" width="6.7109375" style="3" customWidth="1"/>
    <col min="3576" max="3576" width="4.7109375" style="3" customWidth="1"/>
    <col min="3577" max="3577" width="4.42578125" style="3" customWidth="1"/>
    <col min="3578" max="3578" width="10.85546875" style="3" customWidth="1"/>
    <col min="3579" max="3579" width="25.5703125" style="3" customWidth="1"/>
    <col min="3580" max="3582" width="8.85546875" style="3" customWidth="1"/>
    <col min="3583" max="3583" width="19.85546875" style="3" customWidth="1"/>
    <col min="3584" max="3828" width="9.140625" style="3"/>
    <col min="3829" max="3829" width="5" style="3" customWidth="1"/>
    <col min="3830" max="3830" width="22.140625" style="3" customWidth="1"/>
    <col min="3831" max="3831" width="6.7109375" style="3" customWidth="1"/>
    <col min="3832" max="3832" width="4.7109375" style="3" customWidth="1"/>
    <col min="3833" max="3833" width="4.42578125" style="3" customWidth="1"/>
    <col min="3834" max="3834" width="10.85546875" style="3" customWidth="1"/>
    <col min="3835" max="3835" width="25.5703125" style="3" customWidth="1"/>
    <col min="3836" max="3838" width="8.85546875" style="3" customWidth="1"/>
    <col min="3839" max="3839" width="19.85546875" style="3" customWidth="1"/>
    <col min="3840" max="4084" width="9.140625" style="3"/>
    <col min="4085" max="4085" width="5" style="3" customWidth="1"/>
    <col min="4086" max="4086" width="22.140625" style="3" customWidth="1"/>
    <col min="4087" max="4087" width="6.7109375" style="3" customWidth="1"/>
    <col min="4088" max="4088" width="4.7109375" style="3" customWidth="1"/>
    <col min="4089" max="4089" width="4.42578125" style="3" customWidth="1"/>
    <col min="4090" max="4090" width="10.85546875" style="3" customWidth="1"/>
    <col min="4091" max="4091" width="25.5703125" style="3" customWidth="1"/>
    <col min="4092" max="4094" width="8.85546875" style="3" customWidth="1"/>
    <col min="4095" max="4095" width="19.85546875" style="3" customWidth="1"/>
    <col min="4096" max="4340" width="9.140625" style="3"/>
    <col min="4341" max="4341" width="5" style="3" customWidth="1"/>
    <col min="4342" max="4342" width="22.140625" style="3" customWidth="1"/>
    <col min="4343" max="4343" width="6.7109375" style="3" customWidth="1"/>
    <col min="4344" max="4344" width="4.7109375" style="3" customWidth="1"/>
    <col min="4345" max="4345" width="4.42578125" style="3" customWidth="1"/>
    <col min="4346" max="4346" width="10.85546875" style="3" customWidth="1"/>
    <col min="4347" max="4347" width="25.5703125" style="3" customWidth="1"/>
    <col min="4348" max="4350" width="8.85546875" style="3" customWidth="1"/>
    <col min="4351" max="4351" width="19.85546875" style="3" customWidth="1"/>
    <col min="4352" max="4596" width="9.140625" style="3"/>
    <col min="4597" max="4597" width="5" style="3" customWidth="1"/>
    <col min="4598" max="4598" width="22.140625" style="3" customWidth="1"/>
    <col min="4599" max="4599" width="6.7109375" style="3" customWidth="1"/>
    <col min="4600" max="4600" width="4.7109375" style="3" customWidth="1"/>
    <col min="4601" max="4601" width="4.42578125" style="3" customWidth="1"/>
    <col min="4602" max="4602" width="10.85546875" style="3" customWidth="1"/>
    <col min="4603" max="4603" width="25.5703125" style="3" customWidth="1"/>
    <col min="4604" max="4606" width="8.85546875" style="3" customWidth="1"/>
    <col min="4607" max="4607" width="19.85546875" style="3" customWidth="1"/>
    <col min="4608" max="4852" width="9.140625" style="3"/>
    <col min="4853" max="4853" width="5" style="3" customWidth="1"/>
    <col min="4854" max="4854" width="22.140625" style="3" customWidth="1"/>
    <col min="4855" max="4855" width="6.7109375" style="3" customWidth="1"/>
    <col min="4856" max="4856" width="4.7109375" style="3" customWidth="1"/>
    <col min="4857" max="4857" width="4.42578125" style="3" customWidth="1"/>
    <col min="4858" max="4858" width="10.85546875" style="3" customWidth="1"/>
    <col min="4859" max="4859" width="25.5703125" style="3" customWidth="1"/>
    <col min="4860" max="4862" width="8.85546875" style="3" customWidth="1"/>
    <col min="4863" max="4863" width="19.85546875" style="3" customWidth="1"/>
    <col min="4864" max="5108" width="9.140625" style="3"/>
    <col min="5109" max="5109" width="5" style="3" customWidth="1"/>
    <col min="5110" max="5110" width="22.140625" style="3" customWidth="1"/>
    <col min="5111" max="5111" width="6.7109375" style="3" customWidth="1"/>
    <col min="5112" max="5112" width="4.7109375" style="3" customWidth="1"/>
    <col min="5113" max="5113" width="4.42578125" style="3" customWidth="1"/>
    <col min="5114" max="5114" width="10.85546875" style="3" customWidth="1"/>
    <col min="5115" max="5115" width="25.5703125" style="3" customWidth="1"/>
    <col min="5116" max="5118" width="8.85546875" style="3" customWidth="1"/>
    <col min="5119" max="5119" width="19.85546875" style="3" customWidth="1"/>
    <col min="5120" max="5364" width="9.140625" style="3"/>
    <col min="5365" max="5365" width="5" style="3" customWidth="1"/>
    <col min="5366" max="5366" width="22.140625" style="3" customWidth="1"/>
    <col min="5367" max="5367" width="6.7109375" style="3" customWidth="1"/>
    <col min="5368" max="5368" width="4.7109375" style="3" customWidth="1"/>
    <col min="5369" max="5369" width="4.42578125" style="3" customWidth="1"/>
    <col min="5370" max="5370" width="10.85546875" style="3" customWidth="1"/>
    <col min="5371" max="5371" width="25.5703125" style="3" customWidth="1"/>
    <col min="5372" max="5374" width="8.85546875" style="3" customWidth="1"/>
    <col min="5375" max="5375" width="19.85546875" style="3" customWidth="1"/>
    <col min="5376" max="5620" width="9.140625" style="3"/>
    <col min="5621" max="5621" width="5" style="3" customWidth="1"/>
    <col min="5622" max="5622" width="22.140625" style="3" customWidth="1"/>
    <col min="5623" max="5623" width="6.7109375" style="3" customWidth="1"/>
    <col min="5624" max="5624" width="4.7109375" style="3" customWidth="1"/>
    <col min="5625" max="5625" width="4.42578125" style="3" customWidth="1"/>
    <col min="5626" max="5626" width="10.85546875" style="3" customWidth="1"/>
    <col min="5627" max="5627" width="25.5703125" style="3" customWidth="1"/>
    <col min="5628" max="5630" width="8.85546875" style="3" customWidth="1"/>
    <col min="5631" max="5631" width="19.85546875" style="3" customWidth="1"/>
    <col min="5632" max="5876" width="9.140625" style="3"/>
    <col min="5877" max="5877" width="5" style="3" customWidth="1"/>
    <col min="5878" max="5878" width="22.140625" style="3" customWidth="1"/>
    <col min="5879" max="5879" width="6.7109375" style="3" customWidth="1"/>
    <col min="5880" max="5880" width="4.7109375" style="3" customWidth="1"/>
    <col min="5881" max="5881" width="4.42578125" style="3" customWidth="1"/>
    <col min="5882" max="5882" width="10.85546875" style="3" customWidth="1"/>
    <col min="5883" max="5883" width="25.5703125" style="3" customWidth="1"/>
    <col min="5884" max="5886" width="8.85546875" style="3" customWidth="1"/>
    <col min="5887" max="5887" width="19.85546875" style="3" customWidth="1"/>
    <col min="5888" max="6132" width="9.140625" style="3"/>
    <col min="6133" max="6133" width="5" style="3" customWidth="1"/>
    <col min="6134" max="6134" width="22.140625" style="3" customWidth="1"/>
    <col min="6135" max="6135" width="6.7109375" style="3" customWidth="1"/>
    <col min="6136" max="6136" width="4.7109375" style="3" customWidth="1"/>
    <col min="6137" max="6137" width="4.42578125" style="3" customWidth="1"/>
    <col min="6138" max="6138" width="10.85546875" style="3" customWidth="1"/>
    <col min="6139" max="6139" width="25.5703125" style="3" customWidth="1"/>
    <col min="6140" max="6142" width="8.85546875" style="3" customWidth="1"/>
    <col min="6143" max="6143" width="19.85546875" style="3" customWidth="1"/>
    <col min="6144" max="6388" width="9.140625" style="3"/>
    <col min="6389" max="6389" width="5" style="3" customWidth="1"/>
    <col min="6390" max="6390" width="22.140625" style="3" customWidth="1"/>
    <col min="6391" max="6391" width="6.7109375" style="3" customWidth="1"/>
    <col min="6392" max="6392" width="4.7109375" style="3" customWidth="1"/>
    <col min="6393" max="6393" width="4.42578125" style="3" customWidth="1"/>
    <col min="6394" max="6394" width="10.85546875" style="3" customWidth="1"/>
    <col min="6395" max="6395" width="25.5703125" style="3" customWidth="1"/>
    <col min="6396" max="6398" width="8.85546875" style="3" customWidth="1"/>
    <col min="6399" max="6399" width="19.85546875" style="3" customWidth="1"/>
    <col min="6400" max="6644" width="9.140625" style="3"/>
    <col min="6645" max="6645" width="5" style="3" customWidth="1"/>
    <col min="6646" max="6646" width="22.140625" style="3" customWidth="1"/>
    <col min="6647" max="6647" width="6.7109375" style="3" customWidth="1"/>
    <col min="6648" max="6648" width="4.7109375" style="3" customWidth="1"/>
    <col min="6649" max="6649" width="4.42578125" style="3" customWidth="1"/>
    <col min="6650" max="6650" width="10.85546875" style="3" customWidth="1"/>
    <col min="6651" max="6651" width="25.5703125" style="3" customWidth="1"/>
    <col min="6652" max="6654" width="8.85546875" style="3" customWidth="1"/>
    <col min="6655" max="6655" width="19.85546875" style="3" customWidth="1"/>
    <col min="6656" max="6900" width="9.140625" style="3"/>
    <col min="6901" max="6901" width="5" style="3" customWidth="1"/>
    <col min="6902" max="6902" width="22.140625" style="3" customWidth="1"/>
    <col min="6903" max="6903" width="6.7109375" style="3" customWidth="1"/>
    <col min="6904" max="6904" width="4.7109375" style="3" customWidth="1"/>
    <col min="6905" max="6905" width="4.42578125" style="3" customWidth="1"/>
    <col min="6906" max="6906" width="10.85546875" style="3" customWidth="1"/>
    <col min="6907" max="6907" width="25.5703125" style="3" customWidth="1"/>
    <col min="6908" max="6910" width="8.85546875" style="3" customWidth="1"/>
    <col min="6911" max="6911" width="19.85546875" style="3" customWidth="1"/>
    <col min="6912" max="7156" width="9.140625" style="3"/>
    <col min="7157" max="7157" width="5" style="3" customWidth="1"/>
    <col min="7158" max="7158" width="22.140625" style="3" customWidth="1"/>
    <col min="7159" max="7159" width="6.7109375" style="3" customWidth="1"/>
    <col min="7160" max="7160" width="4.7109375" style="3" customWidth="1"/>
    <col min="7161" max="7161" width="4.42578125" style="3" customWidth="1"/>
    <col min="7162" max="7162" width="10.85546875" style="3" customWidth="1"/>
    <col min="7163" max="7163" width="25.5703125" style="3" customWidth="1"/>
    <col min="7164" max="7166" width="8.85546875" style="3" customWidth="1"/>
    <col min="7167" max="7167" width="19.85546875" style="3" customWidth="1"/>
    <col min="7168" max="7412" width="9.140625" style="3"/>
    <col min="7413" max="7413" width="5" style="3" customWidth="1"/>
    <col min="7414" max="7414" width="22.140625" style="3" customWidth="1"/>
    <col min="7415" max="7415" width="6.7109375" style="3" customWidth="1"/>
    <col min="7416" max="7416" width="4.7109375" style="3" customWidth="1"/>
    <col min="7417" max="7417" width="4.42578125" style="3" customWidth="1"/>
    <col min="7418" max="7418" width="10.85546875" style="3" customWidth="1"/>
    <col min="7419" max="7419" width="25.5703125" style="3" customWidth="1"/>
    <col min="7420" max="7422" width="8.85546875" style="3" customWidth="1"/>
    <col min="7423" max="7423" width="19.85546875" style="3" customWidth="1"/>
    <col min="7424" max="7668" width="9.140625" style="3"/>
    <col min="7669" max="7669" width="5" style="3" customWidth="1"/>
    <col min="7670" max="7670" width="22.140625" style="3" customWidth="1"/>
    <col min="7671" max="7671" width="6.7109375" style="3" customWidth="1"/>
    <col min="7672" max="7672" width="4.7109375" style="3" customWidth="1"/>
    <col min="7673" max="7673" width="4.42578125" style="3" customWidth="1"/>
    <col min="7674" max="7674" width="10.85546875" style="3" customWidth="1"/>
    <col min="7675" max="7675" width="25.5703125" style="3" customWidth="1"/>
    <col min="7676" max="7678" width="8.85546875" style="3" customWidth="1"/>
    <col min="7679" max="7679" width="19.85546875" style="3" customWidth="1"/>
    <col min="7680" max="7924" width="9.140625" style="3"/>
    <col min="7925" max="7925" width="5" style="3" customWidth="1"/>
    <col min="7926" max="7926" width="22.140625" style="3" customWidth="1"/>
    <col min="7927" max="7927" width="6.7109375" style="3" customWidth="1"/>
    <col min="7928" max="7928" width="4.7109375" style="3" customWidth="1"/>
    <col min="7929" max="7929" width="4.42578125" style="3" customWidth="1"/>
    <col min="7930" max="7930" width="10.85546875" style="3" customWidth="1"/>
    <col min="7931" max="7931" width="25.5703125" style="3" customWidth="1"/>
    <col min="7932" max="7934" width="8.85546875" style="3" customWidth="1"/>
    <col min="7935" max="7935" width="19.85546875" style="3" customWidth="1"/>
    <col min="7936" max="8180" width="9.140625" style="3"/>
    <col min="8181" max="8181" width="5" style="3" customWidth="1"/>
    <col min="8182" max="8182" width="22.140625" style="3" customWidth="1"/>
    <col min="8183" max="8183" width="6.7109375" style="3" customWidth="1"/>
    <col min="8184" max="8184" width="4.7109375" style="3" customWidth="1"/>
    <col min="8185" max="8185" width="4.42578125" style="3" customWidth="1"/>
    <col min="8186" max="8186" width="10.85546875" style="3" customWidth="1"/>
    <col min="8187" max="8187" width="25.5703125" style="3" customWidth="1"/>
    <col min="8188" max="8190" width="8.85546875" style="3" customWidth="1"/>
    <col min="8191" max="8191" width="19.85546875" style="3" customWidth="1"/>
    <col min="8192" max="8436" width="9.140625" style="3"/>
    <col min="8437" max="8437" width="5" style="3" customWidth="1"/>
    <col min="8438" max="8438" width="22.140625" style="3" customWidth="1"/>
    <col min="8439" max="8439" width="6.7109375" style="3" customWidth="1"/>
    <col min="8440" max="8440" width="4.7109375" style="3" customWidth="1"/>
    <col min="8441" max="8441" width="4.42578125" style="3" customWidth="1"/>
    <col min="8442" max="8442" width="10.85546875" style="3" customWidth="1"/>
    <col min="8443" max="8443" width="25.5703125" style="3" customWidth="1"/>
    <col min="8444" max="8446" width="8.85546875" style="3" customWidth="1"/>
    <col min="8447" max="8447" width="19.85546875" style="3" customWidth="1"/>
    <col min="8448" max="8692" width="9.140625" style="3"/>
    <col min="8693" max="8693" width="5" style="3" customWidth="1"/>
    <col min="8694" max="8694" width="22.140625" style="3" customWidth="1"/>
    <col min="8695" max="8695" width="6.7109375" style="3" customWidth="1"/>
    <col min="8696" max="8696" width="4.7109375" style="3" customWidth="1"/>
    <col min="8697" max="8697" width="4.42578125" style="3" customWidth="1"/>
    <col min="8698" max="8698" width="10.85546875" style="3" customWidth="1"/>
    <col min="8699" max="8699" width="25.5703125" style="3" customWidth="1"/>
    <col min="8700" max="8702" width="8.85546875" style="3" customWidth="1"/>
    <col min="8703" max="8703" width="19.85546875" style="3" customWidth="1"/>
    <col min="8704" max="8948" width="9.140625" style="3"/>
    <col min="8949" max="8949" width="5" style="3" customWidth="1"/>
    <col min="8950" max="8950" width="22.140625" style="3" customWidth="1"/>
    <col min="8951" max="8951" width="6.7109375" style="3" customWidth="1"/>
    <col min="8952" max="8952" width="4.7109375" style="3" customWidth="1"/>
    <col min="8953" max="8953" width="4.42578125" style="3" customWidth="1"/>
    <col min="8954" max="8954" width="10.85546875" style="3" customWidth="1"/>
    <col min="8955" max="8955" width="25.5703125" style="3" customWidth="1"/>
    <col min="8956" max="8958" width="8.85546875" style="3" customWidth="1"/>
    <col min="8959" max="8959" width="19.85546875" style="3" customWidth="1"/>
    <col min="8960" max="9204" width="9.140625" style="3"/>
    <col min="9205" max="9205" width="5" style="3" customWidth="1"/>
    <col min="9206" max="9206" width="22.140625" style="3" customWidth="1"/>
    <col min="9207" max="9207" width="6.7109375" style="3" customWidth="1"/>
    <col min="9208" max="9208" width="4.7109375" style="3" customWidth="1"/>
    <col min="9209" max="9209" width="4.42578125" style="3" customWidth="1"/>
    <col min="9210" max="9210" width="10.85546875" style="3" customWidth="1"/>
    <col min="9211" max="9211" width="25.5703125" style="3" customWidth="1"/>
    <col min="9212" max="9214" width="8.85546875" style="3" customWidth="1"/>
    <col min="9215" max="9215" width="19.85546875" style="3" customWidth="1"/>
    <col min="9216" max="9460" width="9.140625" style="3"/>
    <col min="9461" max="9461" width="5" style="3" customWidth="1"/>
    <col min="9462" max="9462" width="22.140625" style="3" customWidth="1"/>
    <col min="9463" max="9463" width="6.7109375" style="3" customWidth="1"/>
    <col min="9464" max="9464" width="4.7109375" style="3" customWidth="1"/>
    <col min="9465" max="9465" width="4.42578125" style="3" customWidth="1"/>
    <col min="9466" max="9466" width="10.85546875" style="3" customWidth="1"/>
    <col min="9467" max="9467" width="25.5703125" style="3" customWidth="1"/>
    <col min="9468" max="9470" width="8.85546875" style="3" customWidth="1"/>
    <col min="9471" max="9471" width="19.85546875" style="3" customWidth="1"/>
    <col min="9472" max="9716" width="9.140625" style="3"/>
    <col min="9717" max="9717" width="5" style="3" customWidth="1"/>
    <col min="9718" max="9718" width="22.140625" style="3" customWidth="1"/>
    <col min="9719" max="9719" width="6.7109375" style="3" customWidth="1"/>
    <col min="9720" max="9720" width="4.7109375" style="3" customWidth="1"/>
    <col min="9721" max="9721" width="4.42578125" style="3" customWidth="1"/>
    <col min="9722" max="9722" width="10.85546875" style="3" customWidth="1"/>
    <col min="9723" max="9723" width="25.5703125" style="3" customWidth="1"/>
    <col min="9724" max="9726" width="8.85546875" style="3" customWidth="1"/>
    <col min="9727" max="9727" width="19.85546875" style="3" customWidth="1"/>
    <col min="9728" max="9972" width="9.140625" style="3"/>
    <col min="9973" max="9973" width="5" style="3" customWidth="1"/>
    <col min="9974" max="9974" width="22.140625" style="3" customWidth="1"/>
    <col min="9975" max="9975" width="6.7109375" style="3" customWidth="1"/>
    <col min="9976" max="9976" width="4.7109375" style="3" customWidth="1"/>
    <col min="9977" max="9977" width="4.42578125" style="3" customWidth="1"/>
    <col min="9978" max="9978" width="10.85546875" style="3" customWidth="1"/>
    <col min="9979" max="9979" width="25.5703125" style="3" customWidth="1"/>
    <col min="9980" max="9982" width="8.85546875" style="3" customWidth="1"/>
    <col min="9983" max="9983" width="19.85546875" style="3" customWidth="1"/>
    <col min="9984" max="10228" width="9.140625" style="3"/>
    <col min="10229" max="10229" width="5" style="3" customWidth="1"/>
    <col min="10230" max="10230" width="22.140625" style="3" customWidth="1"/>
    <col min="10231" max="10231" width="6.7109375" style="3" customWidth="1"/>
    <col min="10232" max="10232" width="4.7109375" style="3" customWidth="1"/>
    <col min="10233" max="10233" width="4.42578125" style="3" customWidth="1"/>
    <col min="10234" max="10234" width="10.85546875" style="3" customWidth="1"/>
    <col min="10235" max="10235" width="25.5703125" style="3" customWidth="1"/>
    <col min="10236" max="10238" width="8.85546875" style="3" customWidth="1"/>
    <col min="10239" max="10239" width="19.85546875" style="3" customWidth="1"/>
    <col min="10240" max="10484" width="9.140625" style="3"/>
    <col min="10485" max="10485" width="5" style="3" customWidth="1"/>
    <col min="10486" max="10486" width="22.140625" style="3" customWidth="1"/>
    <col min="10487" max="10487" width="6.7109375" style="3" customWidth="1"/>
    <col min="10488" max="10488" width="4.7109375" style="3" customWidth="1"/>
    <col min="10489" max="10489" width="4.42578125" style="3" customWidth="1"/>
    <col min="10490" max="10490" width="10.85546875" style="3" customWidth="1"/>
    <col min="10491" max="10491" width="25.5703125" style="3" customWidth="1"/>
    <col min="10492" max="10494" width="8.85546875" style="3" customWidth="1"/>
    <col min="10495" max="10495" width="19.85546875" style="3" customWidth="1"/>
    <col min="10496" max="10740" width="9.140625" style="3"/>
    <col min="10741" max="10741" width="5" style="3" customWidth="1"/>
    <col min="10742" max="10742" width="22.140625" style="3" customWidth="1"/>
    <col min="10743" max="10743" width="6.7109375" style="3" customWidth="1"/>
    <col min="10744" max="10744" width="4.7109375" style="3" customWidth="1"/>
    <col min="10745" max="10745" width="4.42578125" style="3" customWidth="1"/>
    <col min="10746" max="10746" width="10.85546875" style="3" customWidth="1"/>
    <col min="10747" max="10747" width="25.5703125" style="3" customWidth="1"/>
    <col min="10748" max="10750" width="8.85546875" style="3" customWidth="1"/>
    <col min="10751" max="10751" width="19.85546875" style="3" customWidth="1"/>
    <col min="10752" max="10996" width="9.140625" style="3"/>
    <col min="10997" max="10997" width="5" style="3" customWidth="1"/>
    <col min="10998" max="10998" width="22.140625" style="3" customWidth="1"/>
    <col min="10999" max="10999" width="6.7109375" style="3" customWidth="1"/>
    <col min="11000" max="11000" width="4.7109375" style="3" customWidth="1"/>
    <col min="11001" max="11001" width="4.42578125" style="3" customWidth="1"/>
    <col min="11002" max="11002" width="10.85546875" style="3" customWidth="1"/>
    <col min="11003" max="11003" width="25.5703125" style="3" customWidth="1"/>
    <col min="11004" max="11006" width="8.85546875" style="3" customWidth="1"/>
    <col min="11007" max="11007" width="19.85546875" style="3" customWidth="1"/>
    <col min="11008" max="11252" width="9.140625" style="3"/>
    <col min="11253" max="11253" width="5" style="3" customWidth="1"/>
    <col min="11254" max="11254" width="22.140625" style="3" customWidth="1"/>
    <col min="11255" max="11255" width="6.7109375" style="3" customWidth="1"/>
    <col min="11256" max="11256" width="4.7109375" style="3" customWidth="1"/>
    <col min="11257" max="11257" width="4.42578125" style="3" customWidth="1"/>
    <col min="11258" max="11258" width="10.85546875" style="3" customWidth="1"/>
    <col min="11259" max="11259" width="25.5703125" style="3" customWidth="1"/>
    <col min="11260" max="11262" width="8.85546875" style="3" customWidth="1"/>
    <col min="11263" max="11263" width="19.85546875" style="3" customWidth="1"/>
    <col min="11264" max="11508" width="9.140625" style="3"/>
    <col min="11509" max="11509" width="5" style="3" customWidth="1"/>
    <col min="11510" max="11510" width="22.140625" style="3" customWidth="1"/>
    <col min="11511" max="11511" width="6.7109375" style="3" customWidth="1"/>
    <col min="11512" max="11512" width="4.7109375" style="3" customWidth="1"/>
    <col min="11513" max="11513" width="4.42578125" style="3" customWidth="1"/>
    <col min="11514" max="11514" width="10.85546875" style="3" customWidth="1"/>
    <col min="11515" max="11515" width="25.5703125" style="3" customWidth="1"/>
    <col min="11516" max="11518" width="8.85546875" style="3" customWidth="1"/>
    <col min="11519" max="11519" width="19.85546875" style="3" customWidth="1"/>
    <col min="11520" max="11764" width="9.140625" style="3"/>
    <col min="11765" max="11765" width="5" style="3" customWidth="1"/>
    <col min="11766" max="11766" width="22.140625" style="3" customWidth="1"/>
    <col min="11767" max="11767" width="6.7109375" style="3" customWidth="1"/>
    <col min="11768" max="11768" width="4.7109375" style="3" customWidth="1"/>
    <col min="11769" max="11769" width="4.42578125" style="3" customWidth="1"/>
    <col min="11770" max="11770" width="10.85546875" style="3" customWidth="1"/>
    <col min="11771" max="11771" width="25.5703125" style="3" customWidth="1"/>
    <col min="11772" max="11774" width="8.85546875" style="3" customWidth="1"/>
    <col min="11775" max="11775" width="19.85546875" style="3" customWidth="1"/>
    <col min="11776" max="12020" width="9.140625" style="3"/>
    <col min="12021" max="12021" width="5" style="3" customWidth="1"/>
    <col min="12022" max="12022" width="22.140625" style="3" customWidth="1"/>
    <col min="12023" max="12023" width="6.7109375" style="3" customWidth="1"/>
    <col min="12024" max="12024" width="4.7109375" style="3" customWidth="1"/>
    <col min="12025" max="12025" width="4.42578125" style="3" customWidth="1"/>
    <col min="12026" max="12026" width="10.85546875" style="3" customWidth="1"/>
    <col min="12027" max="12027" width="25.5703125" style="3" customWidth="1"/>
    <col min="12028" max="12030" width="8.85546875" style="3" customWidth="1"/>
    <col min="12031" max="12031" width="19.85546875" style="3" customWidth="1"/>
    <col min="12032" max="12276" width="9.140625" style="3"/>
    <col min="12277" max="12277" width="5" style="3" customWidth="1"/>
    <col min="12278" max="12278" width="22.140625" style="3" customWidth="1"/>
    <col min="12279" max="12279" width="6.7109375" style="3" customWidth="1"/>
    <col min="12280" max="12280" width="4.7109375" style="3" customWidth="1"/>
    <col min="12281" max="12281" width="4.42578125" style="3" customWidth="1"/>
    <col min="12282" max="12282" width="10.85546875" style="3" customWidth="1"/>
    <col min="12283" max="12283" width="25.5703125" style="3" customWidth="1"/>
    <col min="12284" max="12286" width="8.85546875" style="3" customWidth="1"/>
    <col min="12287" max="12287" width="19.85546875" style="3" customWidth="1"/>
    <col min="12288" max="12532" width="9.140625" style="3"/>
    <col min="12533" max="12533" width="5" style="3" customWidth="1"/>
    <col min="12534" max="12534" width="22.140625" style="3" customWidth="1"/>
    <col min="12535" max="12535" width="6.7109375" style="3" customWidth="1"/>
    <col min="12536" max="12536" width="4.7109375" style="3" customWidth="1"/>
    <col min="12537" max="12537" width="4.42578125" style="3" customWidth="1"/>
    <col min="12538" max="12538" width="10.85546875" style="3" customWidth="1"/>
    <col min="12539" max="12539" width="25.5703125" style="3" customWidth="1"/>
    <col min="12540" max="12542" width="8.85546875" style="3" customWidth="1"/>
    <col min="12543" max="12543" width="19.85546875" style="3" customWidth="1"/>
    <col min="12544" max="12788" width="9.140625" style="3"/>
    <col min="12789" max="12789" width="5" style="3" customWidth="1"/>
    <col min="12790" max="12790" width="22.140625" style="3" customWidth="1"/>
    <col min="12791" max="12791" width="6.7109375" style="3" customWidth="1"/>
    <col min="12792" max="12792" width="4.7109375" style="3" customWidth="1"/>
    <col min="12793" max="12793" width="4.42578125" style="3" customWidth="1"/>
    <col min="12794" max="12794" width="10.85546875" style="3" customWidth="1"/>
    <col min="12795" max="12795" width="25.5703125" style="3" customWidth="1"/>
    <col min="12796" max="12798" width="8.85546875" style="3" customWidth="1"/>
    <col min="12799" max="12799" width="19.85546875" style="3" customWidth="1"/>
    <col min="12800" max="13044" width="9.140625" style="3"/>
    <col min="13045" max="13045" width="5" style="3" customWidth="1"/>
    <col min="13046" max="13046" width="22.140625" style="3" customWidth="1"/>
    <col min="13047" max="13047" width="6.7109375" style="3" customWidth="1"/>
    <col min="13048" max="13048" width="4.7109375" style="3" customWidth="1"/>
    <col min="13049" max="13049" width="4.42578125" style="3" customWidth="1"/>
    <col min="13050" max="13050" width="10.85546875" style="3" customWidth="1"/>
    <col min="13051" max="13051" width="25.5703125" style="3" customWidth="1"/>
    <col min="13052" max="13054" width="8.85546875" style="3" customWidth="1"/>
    <col min="13055" max="13055" width="19.85546875" style="3" customWidth="1"/>
    <col min="13056" max="13300" width="9.140625" style="3"/>
    <col min="13301" max="13301" width="5" style="3" customWidth="1"/>
    <col min="13302" max="13302" width="22.140625" style="3" customWidth="1"/>
    <col min="13303" max="13303" width="6.7109375" style="3" customWidth="1"/>
    <col min="13304" max="13304" width="4.7109375" style="3" customWidth="1"/>
    <col min="13305" max="13305" width="4.42578125" style="3" customWidth="1"/>
    <col min="13306" max="13306" width="10.85546875" style="3" customWidth="1"/>
    <col min="13307" max="13307" width="25.5703125" style="3" customWidth="1"/>
    <col min="13308" max="13310" width="8.85546875" style="3" customWidth="1"/>
    <col min="13311" max="13311" width="19.85546875" style="3" customWidth="1"/>
    <col min="13312" max="13556" width="9.140625" style="3"/>
    <col min="13557" max="13557" width="5" style="3" customWidth="1"/>
    <col min="13558" max="13558" width="22.140625" style="3" customWidth="1"/>
    <col min="13559" max="13559" width="6.7109375" style="3" customWidth="1"/>
    <col min="13560" max="13560" width="4.7109375" style="3" customWidth="1"/>
    <col min="13561" max="13561" width="4.42578125" style="3" customWidth="1"/>
    <col min="13562" max="13562" width="10.85546875" style="3" customWidth="1"/>
    <col min="13563" max="13563" width="25.5703125" style="3" customWidth="1"/>
    <col min="13564" max="13566" width="8.85546875" style="3" customWidth="1"/>
    <col min="13567" max="13567" width="19.85546875" style="3" customWidth="1"/>
    <col min="13568" max="13812" width="9.140625" style="3"/>
    <col min="13813" max="13813" width="5" style="3" customWidth="1"/>
    <col min="13814" max="13814" width="22.140625" style="3" customWidth="1"/>
    <col min="13815" max="13815" width="6.7109375" style="3" customWidth="1"/>
    <col min="13816" max="13816" width="4.7109375" style="3" customWidth="1"/>
    <col min="13817" max="13817" width="4.42578125" style="3" customWidth="1"/>
    <col min="13818" max="13818" width="10.85546875" style="3" customWidth="1"/>
    <col min="13819" max="13819" width="25.5703125" style="3" customWidth="1"/>
    <col min="13820" max="13822" width="8.85546875" style="3" customWidth="1"/>
    <col min="13823" max="13823" width="19.85546875" style="3" customWidth="1"/>
    <col min="13824" max="14068" width="9.140625" style="3"/>
    <col min="14069" max="14069" width="5" style="3" customWidth="1"/>
    <col min="14070" max="14070" width="22.140625" style="3" customWidth="1"/>
    <col min="14071" max="14071" width="6.7109375" style="3" customWidth="1"/>
    <col min="14072" max="14072" width="4.7109375" style="3" customWidth="1"/>
    <col min="14073" max="14073" width="4.42578125" style="3" customWidth="1"/>
    <col min="14074" max="14074" width="10.85546875" style="3" customWidth="1"/>
    <col min="14075" max="14075" width="25.5703125" style="3" customWidth="1"/>
    <col min="14076" max="14078" width="8.85546875" style="3" customWidth="1"/>
    <col min="14079" max="14079" width="19.85546875" style="3" customWidth="1"/>
    <col min="14080" max="14324" width="9.140625" style="3"/>
    <col min="14325" max="14325" width="5" style="3" customWidth="1"/>
    <col min="14326" max="14326" width="22.140625" style="3" customWidth="1"/>
    <col min="14327" max="14327" width="6.7109375" style="3" customWidth="1"/>
    <col min="14328" max="14328" width="4.7109375" style="3" customWidth="1"/>
    <col min="14329" max="14329" width="4.42578125" style="3" customWidth="1"/>
    <col min="14330" max="14330" width="10.85546875" style="3" customWidth="1"/>
    <col min="14331" max="14331" width="25.5703125" style="3" customWidth="1"/>
    <col min="14332" max="14334" width="8.85546875" style="3" customWidth="1"/>
    <col min="14335" max="14335" width="19.85546875" style="3" customWidth="1"/>
    <col min="14336" max="14580" width="9.140625" style="3"/>
    <col min="14581" max="14581" width="5" style="3" customWidth="1"/>
    <col min="14582" max="14582" width="22.140625" style="3" customWidth="1"/>
    <col min="14583" max="14583" width="6.7109375" style="3" customWidth="1"/>
    <col min="14584" max="14584" width="4.7109375" style="3" customWidth="1"/>
    <col min="14585" max="14585" width="4.42578125" style="3" customWidth="1"/>
    <col min="14586" max="14586" width="10.85546875" style="3" customWidth="1"/>
    <col min="14587" max="14587" width="25.5703125" style="3" customWidth="1"/>
    <col min="14588" max="14590" width="8.85546875" style="3" customWidth="1"/>
    <col min="14591" max="14591" width="19.85546875" style="3" customWidth="1"/>
    <col min="14592" max="14836" width="9.140625" style="3"/>
    <col min="14837" max="14837" width="5" style="3" customWidth="1"/>
    <col min="14838" max="14838" width="22.140625" style="3" customWidth="1"/>
    <col min="14839" max="14839" width="6.7109375" style="3" customWidth="1"/>
    <col min="14840" max="14840" width="4.7109375" style="3" customWidth="1"/>
    <col min="14841" max="14841" width="4.42578125" style="3" customWidth="1"/>
    <col min="14842" max="14842" width="10.85546875" style="3" customWidth="1"/>
    <col min="14843" max="14843" width="25.5703125" style="3" customWidth="1"/>
    <col min="14844" max="14846" width="8.85546875" style="3" customWidth="1"/>
    <col min="14847" max="14847" width="19.85546875" style="3" customWidth="1"/>
    <col min="14848" max="15092" width="9.140625" style="3"/>
    <col min="15093" max="15093" width="5" style="3" customWidth="1"/>
    <col min="15094" max="15094" width="22.140625" style="3" customWidth="1"/>
    <col min="15095" max="15095" width="6.7109375" style="3" customWidth="1"/>
    <col min="15096" max="15096" width="4.7109375" style="3" customWidth="1"/>
    <col min="15097" max="15097" width="4.42578125" style="3" customWidth="1"/>
    <col min="15098" max="15098" width="10.85546875" style="3" customWidth="1"/>
    <col min="15099" max="15099" width="25.5703125" style="3" customWidth="1"/>
    <col min="15100" max="15102" width="8.85546875" style="3" customWidth="1"/>
    <col min="15103" max="15103" width="19.85546875" style="3" customWidth="1"/>
    <col min="15104" max="15348" width="9.140625" style="3"/>
    <col min="15349" max="15349" width="5" style="3" customWidth="1"/>
    <col min="15350" max="15350" width="22.140625" style="3" customWidth="1"/>
    <col min="15351" max="15351" width="6.7109375" style="3" customWidth="1"/>
    <col min="15352" max="15352" width="4.7109375" style="3" customWidth="1"/>
    <col min="15353" max="15353" width="4.42578125" style="3" customWidth="1"/>
    <col min="15354" max="15354" width="10.85546875" style="3" customWidth="1"/>
    <col min="15355" max="15355" width="25.5703125" style="3" customWidth="1"/>
    <col min="15356" max="15358" width="8.85546875" style="3" customWidth="1"/>
    <col min="15359" max="15359" width="19.85546875" style="3" customWidth="1"/>
    <col min="15360" max="15604" width="9.140625" style="3"/>
    <col min="15605" max="15605" width="5" style="3" customWidth="1"/>
    <col min="15606" max="15606" width="22.140625" style="3" customWidth="1"/>
    <col min="15607" max="15607" width="6.7109375" style="3" customWidth="1"/>
    <col min="15608" max="15608" width="4.7109375" style="3" customWidth="1"/>
    <col min="15609" max="15609" width="4.42578125" style="3" customWidth="1"/>
    <col min="15610" max="15610" width="10.85546875" style="3" customWidth="1"/>
    <col min="15611" max="15611" width="25.5703125" style="3" customWidth="1"/>
    <col min="15612" max="15614" width="8.85546875" style="3" customWidth="1"/>
    <col min="15615" max="15615" width="19.85546875" style="3" customWidth="1"/>
    <col min="15616" max="15860" width="9.140625" style="3"/>
    <col min="15861" max="15861" width="5" style="3" customWidth="1"/>
    <col min="15862" max="15862" width="22.140625" style="3" customWidth="1"/>
    <col min="15863" max="15863" width="6.7109375" style="3" customWidth="1"/>
    <col min="15864" max="15864" width="4.7109375" style="3" customWidth="1"/>
    <col min="15865" max="15865" width="4.42578125" style="3" customWidth="1"/>
    <col min="15866" max="15866" width="10.85546875" style="3" customWidth="1"/>
    <col min="15867" max="15867" width="25.5703125" style="3" customWidth="1"/>
    <col min="15868" max="15870" width="8.85546875" style="3" customWidth="1"/>
    <col min="15871" max="15871" width="19.85546875" style="3" customWidth="1"/>
    <col min="15872" max="16116" width="9.140625" style="3"/>
    <col min="16117" max="16117" width="5" style="3" customWidth="1"/>
    <col min="16118" max="16118" width="22.140625" style="3" customWidth="1"/>
    <col min="16119" max="16119" width="6.7109375" style="3" customWidth="1"/>
    <col min="16120" max="16120" width="4.7109375" style="3" customWidth="1"/>
    <col min="16121" max="16121" width="4.42578125" style="3" customWidth="1"/>
    <col min="16122" max="16122" width="10.85546875" style="3" customWidth="1"/>
    <col min="16123" max="16123" width="25.5703125" style="3" customWidth="1"/>
    <col min="16124" max="16126" width="8.85546875" style="3" customWidth="1"/>
    <col min="16127" max="16127" width="19.85546875" style="3" customWidth="1"/>
    <col min="16128" max="16384" width="9.140625" style="3"/>
  </cols>
  <sheetData>
    <row r="1" spans="1:14" ht="16.5">
      <c r="A1" s="214" t="s">
        <v>0</v>
      </c>
      <c r="B1" s="214"/>
      <c r="C1" s="214"/>
      <c r="D1" s="214"/>
      <c r="E1" s="214"/>
      <c r="F1" s="215" t="s">
        <v>2</v>
      </c>
      <c r="G1" s="215"/>
      <c r="H1" s="215"/>
      <c r="I1" s="215"/>
      <c r="J1" s="215"/>
    </row>
    <row r="2" spans="1:14" ht="16.5">
      <c r="A2" s="215" t="s">
        <v>1</v>
      </c>
      <c r="B2" s="215"/>
      <c r="C2" s="215"/>
      <c r="D2" s="215"/>
      <c r="E2" s="215"/>
      <c r="F2" s="215" t="s">
        <v>3</v>
      </c>
      <c r="G2" s="215"/>
      <c r="H2" s="215"/>
      <c r="I2" s="215"/>
      <c r="J2" s="215"/>
    </row>
    <row r="3" spans="1:14">
      <c r="A3" s="4"/>
      <c r="B3" s="4"/>
      <c r="C3" s="4"/>
      <c r="D3" s="4"/>
      <c r="E3" s="4"/>
      <c r="F3" s="4"/>
      <c r="G3" s="4"/>
      <c r="H3" s="4"/>
      <c r="I3" s="4"/>
      <c r="J3" s="4"/>
    </row>
    <row r="4" spans="1:14" ht="20.25">
      <c r="A4" s="213" t="s">
        <v>123</v>
      </c>
      <c r="B4" s="213"/>
      <c r="C4" s="213"/>
      <c r="D4" s="213"/>
      <c r="E4" s="213"/>
      <c r="F4" s="213"/>
      <c r="G4" s="213"/>
      <c r="H4" s="213"/>
      <c r="I4" s="213"/>
      <c r="J4" s="213"/>
    </row>
    <row r="5" spans="1:14" ht="20.25">
      <c r="A5" s="213" t="s">
        <v>637</v>
      </c>
      <c r="B5" s="213"/>
      <c r="C5" s="213"/>
      <c r="D5" s="213"/>
      <c r="E5" s="213"/>
      <c r="F5" s="213"/>
      <c r="G5" s="213"/>
      <c r="H5" s="213"/>
      <c r="I5" s="213"/>
      <c r="J5" s="213"/>
    </row>
    <row r="6" spans="1:14" ht="25.5" customHeight="1">
      <c r="A6" s="215" t="s">
        <v>715</v>
      </c>
      <c r="B6" s="215"/>
      <c r="C6" s="215"/>
      <c r="D6" s="215"/>
      <c r="E6" s="215"/>
      <c r="F6" s="215"/>
      <c r="G6" s="215"/>
      <c r="H6" s="215"/>
      <c r="I6" s="215"/>
      <c r="J6" s="5"/>
    </row>
    <row r="7" spans="1:14" ht="9.75" customHeight="1"/>
    <row r="8" spans="1:14">
      <c r="A8" s="268" t="s">
        <v>4</v>
      </c>
      <c r="B8" s="270" t="s">
        <v>5</v>
      </c>
      <c r="C8" s="271"/>
      <c r="D8" s="274" t="s">
        <v>6</v>
      </c>
      <c r="E8" s="275"/>
      <c r="F8" s="268" t="s">
        <v>7</v>
      </c>
      <c r="G8" s="268" t="s">
        <v>8</v>
      </c>
      <c r="H8" s="268" t="s">
        <v>9</v>
      </c>
      <c r="I8" s="268" t="s">
        <v>10</v>
      </c>
      <c r="J8" s="268" t="s">
        <v>11</v>
      </c>
    </row>
    <row r="9" spans="1:14" ht="15" customHeight="1">
      <c r="A9" s="269"/>
      <c r="B9" s="272"/>
      <c r="C9" s="273"/>
      <c r="D9" s="112" t="s">
        <v>12</v>
      </c>
      <c r="E9" s="112" t="s">
        <v>13</v>
      </c>
      <c r="F9" s="269"/>
      <c r="G9" s="269"/>
      <c r="H9" s="269"/>
      <c r="I9" s="269"/>
      <c r="J9" s="269"/>
    </row>
    <row r="10" spans="1:14" ht="19.5" customHeight="1">
      <c r="A10" s="27">
        <v>1</v>
      </c>
      <c r="B10" s="30" t="s">
        <v>64</v>
      </c>
      <c r="C10" s="31" t="s">
        <v>52</v>
      </c>
      <c r="D10" s="32"/>
      <c r="E10" s="32" t="s">
        <v>36</v>
      </c>
      <c r="F10" s="33">
        <v>43375</v>
      </c>
      <c r="G10" s="34" t="s">
        <v>65</v>
      </c>
      <c r="H10" s="28">
        <v>14</v>
      </c>
      <c r="I10" s="28">
        <v>10</v>
      </c>
      <c r="J10" s="107" t="s">
        <v>454</v>
      </c>
    </row>
    <row r="11" spans="1:14" ht="19.5" customHeight="1">
      <c r="A11" s="27">
        <v>2</v>
      </c>
      <c r="B11" s="117" t="s">
        <v>241</v>
      </c>
      <c r="C11" s="117" t="s">
        <v>139</v>
      </c>
      <c r="D11" s="100"/>
      <c r="E11" s="27" t="s">
        <v>16</v>
      </c>
      <c r="F11" s="33">
        <v>43249</v>
      </c>
      <c r="G11" s="100" t="s">
        <v>242</v>
      </c>
      <c r="H11" s="27">
        <v>14</v>
      </c>
      <c r="I11" s="27">
        <v>10</v>
      </c>
      <c r="J11" s="107" t="s">
        <v>498</v>
      </c>
    </row>
    <row r="12" spans="1:14" ht="19.5" customHeight="1">
      <c r="A12" s="27">
        <v>3</v>
      </c>
      <c r="B12" s="83" t="s">
        <v>202</v>
      </c>
      <c r="C12" s="84" t="s">
        <v>41</v>
      </c>
      <c r="D12" s="27" t="s">
        <v>16</v>
      </c>
      <c r="E12" s="27"/>
      <c r="F12" s="33">
        <v>43336</v>
      </c>
      <c r="G12" s="100" t="s">
        <v>203</v>
      </c>
      <c r="H12" s="27">
        <v>14</v>
      </c>
      <c r="I12" s="27">
        <v>10</v>
      </c>
      <c r="J12" s="107" t="s">
        <v>497</v>
      </c>
    </row>
    <row r="13" spans="1:14" ht="19.5" customHeight="1">
      <c r="A13" s="27">
        <v>4</v>
      </c>
      <c r="B13" s="83" t="s">
        <v>225</v>
      </c>
      <c r="C13" s="84" t="s">
        <v>55</v>
      </c>
      <c r="D13" s="100"/>
      <c r="E13" s="27" t="s">
        <v>16</v>
      </c>
      <c r="F13" s="33">
        <v>43331</v>
      </c>
      <c r="G13" s="53" t="s">
        <v>226</v>
      </c>
      <c r="H13" s="27">
        <v>14</v>
      </c>
      <c r="I13" s="27">
        <v>10</v>
      </c>
      <c r="J13" s="107" t="s">
        <v>499</v>
      </c>
    </row>
    <row r="14" spans="1:14" ht="19.5" customHeight="1">
      <c r="A14" s="27">
        <v>5</v>
      </c>
      <c r="B14" s="66" t="s">
        <v>54</v>
      </c>
      <c r="C14" s="99" t="s">
        <v>55</v>
      </c>
      <c r="D14" s="32"/>
      <c r="E14" s="32" t="s">
        <v>16</v>
      </c>
      <c r="F14" s="62">
        <v>43254</v>
      </c>
      <c r="G14" s="63" t="s">
        <v>56</v>
      </c>
      <c r="H14" s="64">
        <v>14</v>
      </c>
      <c r="I14" s="64">
        <v>10</v>
      </c>
      <c r="J14" s="107" t="s">
        <v>482</v>
      </c>
    </row>
    <row r="15" spans="1:14" ht="19.5" customHeight="1">
      <c r="A15" s="27">
        <v>6</v>
      </c>
      <c r="B15" s="30" t="s">
        <v>31</v>
      </c>
      <c r="C15" s="89" t="s">
        <v>32</v>
      </c>
      <c r="D15" s="32" t="s">
        <v>16</v>
      </c>
      <c r="E15" s="32"/>
      <c r="F15" s="33">
        <v>43442</v>
      </c>
      <c r="G15" s="34" t="s">
        <v>33</v>
      </c>
      <c r="H15" s="28">
        <v>14</v>
      </c>
      <c r="I15" s="28">
        <v>10</v>
      </c>
      <c r="J15" s="107" t="s">
        <v>500</v>
      </c>
    </row>
    <row r="16" spans="1:14" ht="19.5" customHeight="1">
      <c r="A16" s="27">
        <v>7</v>
      </c>
      <c r="B16" s="79" t="s">
        <v>267</v>
      </c>
      <c r="C16" s="95" t="s">
        <v>109</v>
      </c>
      <c r="D16" s="32" t="s">
        <v>16</v>
      </c>
      <c r="E16" s="63"/>
      <c r="F16" s="62">
        <v>43437</v>
      </c>
      <c r="G16" s="63" t="s">
        <v>268</v>
      </c>
      <c r="H16" s="32" t="s">
        <v>269</v>
      </c>
      <c r="I16" s="32" t="s">
        <v>270</v>
      </c>
      <c r="J16" s="142" t="s">
        <v>490</v>
      </c>
      <c r="M16" s="3">
        <f>COUNTA(D10:D33)</f>
        <v>9</v>
      </c>
      <c r="N16" s="3">
        <f>COUNTA(E10:E33)</f>
        <v>15</v>
      </c>
    </row>
    <row r="17" spans="1:11" ht="19.5" customHeight="1">
      <c r="A17" s="27">
        <v>8</v>
      </c>
      <c r="B17" s="200" t="s">
        <v>750</v>
      </c>
      <c r="C17" s="201" t="s">
        <v>278</v>
      </c>
      <c r="D17" s="27" t="s">
        <v>16</v>
      </c>
      <c r="E17" s="27"/>
      <c r="F17" s="33">
        <v>43453</v>
      </c>
      <c r="G17" s="100" t="s">
        <v>751</v>
      </c>
      <c r="H17" s="27" t="s">
        <v>752</v>
      </c>
      <c r="I17" s="27" t="s">
        <v>50</v>
      </c>
      <c r="J17" s="107" t="s">
        <v>753</v>
      </c>
    </row>
    <row r="18" spans="1:11" ht="19.5" customHeight="1">
      <c r="A18" s="27">
        <v>9</v>
      </c>
      <c r="B18" s="83" t="s">
        <v>66</v>
      </c>
      <c r="C18" s="118" t="s">
        <v>67</v>
      </c>
      <c r="D18" s="27" t="s">
        <v>16</v>
      </c>
      <c r="E18" s="27"/>
      <c r="F18" s="33">
        <v>43330</v>
      </c>
      <c r="G18" s="100" t="s">
        <v>88</v>
      </c>
      <c r="H18" s="27">
        <v>14</v>
      </c>
      <c r="I18" s="27">
        <v>10</v>
      </c>
      <c r="J18" s="107" t="s">
        <v>501</v>
      </c>
    </row>
    <row r="19" spans="1:11" ht="19.5" customHeight="1">
      <c r="A19" s="27">
        <v>10</v>
      </c>
      <c r="B19" s="113" t="s">
        <v>14</v>
      </c>
      <c r="C19" s="114" t="s">
        <v>15</v>
      </c>
      <c r="D19" s="32" t="s">
        <v>16</v>
      </c>
      <c r="E19" s="63"/>
      <c r="F19" s="62">
        <v>43190</v>
      </c>
      <c r="G19" s="63" t="s">
        <v>72</v>
      </c>
      <c r="H19" s="64">
        <v>14</v>
      </c>
      <c r="I19" s="64">
        <v>10</v>
      </c>
      <c r="J19" s="141" t="s">
        <v>483</v>
      </c>
    </row>
    <row r="20" spans="1:11" ht="19.5" customHeight="1">
      <c r="A20" s="27">
        <v>11</v>
      </c>
      <c r="B20" s="115" t="s">
        <v>84</v>
      </c>
      <c r="C20" s="116" t="s">
        <v>85</v>
      </c>
      <c r="D20" s="32"/>
      <c r="E20" s="63" t="s">
        <v>16</v>
      </c>
      <c r="F20" s="62">
        <v>43199</v>
      </c>
      <c r="G20" s="63" t="s">
        <v>86</v>
      </c>
      <c r="H20" s="64">
        <v>8</v>
      </c>
      <c r="I20" s="64" t="s">
        <v>87</v>
      </c>
      <c r="J20" s="124" t="s">
        <v>484</v>
      </c>
    </row>
    <row r="21" spans="1:11" ht="19.5" customHeight="1">
      <c r="A21" s="27">
        <v>12</v>
      </c>
      <c r="B21" s="100" t="s">
        <v>514</v>
      </c>
      <c r="C21" s="100" t="s">
        <v>130</v>
      </c>
      <c r="D21" s="27" t="s">
        <v>16</v>
      </c>
      <c r="E21" s="27"/>
      <c r="F21" s="33">
        <v>43374</v>
      </c>
      <c r="G21" s="100" t="s">
        <v>518</v>
      </c>
      <c r="H21" s="27">
        <v>14</v>
      </c>
      <c r="I21" s="27">
        <v>10</v>
      </c>
      <c r="J21" s="107" t="s">
        <v>519</v>
      </c>
    </row>
    <row r="22" spans="1:11" ht="19.5" customHeight="1">
      <c r="A22" s="27">
        <v>13</v>
      </c>
      <c r="B22" s="202" t="s">
        <v>207</v>
      </c>
      <c r="C22" s="202" t="s">
        <v>748</v>
      </c>
      <c r="D22" s="27" t="s">
        <v>16</v>
      </c>
      <c r="E22" s="27"/>
      <c r="F22" s="33">
        <v>43122</v>
      </c>
      <c r="G22" s="100" t="s">
        <v>749</v>
      </c>
      <c r="H22" s="27">
        <v>14</v>
      </c>
      <c r="I22" s="27">
        <v>10</v>
      </c>
      <c r="J22" s="107">
        <v>909677492</v>
      </c>
    </row>
    <row r="23" spans="1:11" ht="19.5" customHeight="1">
      <c r="A23" s="27">
        <v>14</v>
      </c>
      <c r="B23" s="98" t="s">
        <v>295</v>
      </c>
      <c r="C23" s="98" t="s">
        <v>49</v>
      </c>
      <c r="D23" s="32"/>
      <c r="E23" s="32" t="s">
        <v>16</v>
      </c>
      <c r="F23" s="33">
        <v>43189</v>
      </c>
      <c r="G23" s="34" t="s">
        <v>296</v>
      </c>
      <c r="H23" s="28">
        <v>14</v>
      </c>
      <c r="I23" s="28">
        <v>10</v>
      </c>
      <c r="J23" s="107" t="s">
        <v>502</v>
      </c>
    </row>
    <row r="24" spans="1:11" ht="19.5" customHeight="1">
      <c r="A24" s="27">
        <v>15</v>
      </c>
      <c r="B24" s="117" t="s">
        <v>357</v>
      </c>
      <c r="C24" s="117" t="s">
        <v>356</v>
      </c>
      <c r="D24" s="54"/>
      <c r="E24" s="54" t="s">
        <v>16</v>
      </c>
      <c r="F24" s="92">
        <v>43449</v>
      </c>
      <c r="G24" s="172" t="s">
        <v>358</v>
      </c>
      <c r="H24" s="121">
        <v>14</v>
      </c>
      <c r="I24" s="121">
        <v>10</v>
      </c>
      <c r="J24" s="102" t="s">
        <v>418</v>
      </c>
    </row>
    <row r="25" spans="1:11" ht="19.5" customHeight="1">
      <c r="A25" s="27">
        <v>16</v>
      </c>
      <c r="B25" s="45" t="s">
        <v>642</v>
      </c>
      <c r="C25" s="46" t="s">
        <v>643</v>
      </c>
      <c r="D25" s="27"/>
      <c r="E25" s="27" t="s">
        <v>16</v>
      </c>
      <c r="F25" s="33">
        <v>43313</v>
      </c>
      <c r="G25" s="34" t="s">
        <v>644</v>
      </c>
      <c r="H25" s="27">
        <v>14</v>
      </c>
      <c r="I25" s="27">
        <v>10</v>
      </c>
      <c r="J25" s="102" t="s">
        <v>645</v>
      </c>
    </row>
    <row r="26" spans="1:11" s="44" customFormat="1" ht="19.5" customHeight="1">
      <c r="A26" s="27">
        <v>17</v>
      </c>
      <c r="B26" s="30" t="s">
        <v>182</v>
      </c>
      <c r="C26" s="89" t="s">
        <v>113</v>
      </c>
      <c r="D26" s="32"/>
      <c r="E26" s="32" t="s">
        <v>16</v>
      </c>
      <c r="F26" s="33">
        <v>43301</v>
      </c>
      <c r="G26" s="34" t="s">
        <v>65</v>
      </c>
      <c r="H26" s="28">
        <v>14</v>
      </c>
      <c r="I26" s="28">
        <v>10</v>
      </c>
      <c r="J26" s="109">
        <v>983519709</v>
      </c>
      <c r="K26" s="29"/>
    </row>
    <row r="27" spans="1:11" ht="19.5" customHeight="1">
      <c r="A27" s="27">
        <v>18</v>
      </c>
      <c r="B27" s="30" t="s">
        <v>183</v>
      </c>
      <c r="C27" s="89" t="s">
        <v>113</v>
      </c>
      <c r="D27" s="32"/>
      <c r="E27" s="32" t="s">
        <v>16</v>
      </c>
      <c r="F27" s="33">
        <v>43359</v>
      </c>
      <c r="G27" s="34" t="s">
        <v>184</v>
      </c>
      <c r="H27" s="28">
        <v>14</v>
      </c>
      <c r="I27" s="28">
        <v>10</v>
      </c>
      <c r="J27" s="107" t="s">
        <v>503</v>
      </c>
    </row>
    <row r="28" spans="1:11" ht="19.5" customHeight="1">
      <c r="A28" s="27">
        <v>19</v>
      </c>
      <c r="B28" s="42" t="s">
        <v>22</v>
      </c>
      <c r="C28" s="98" t="s">
        <v>60</v>
      </c>
      <c r="D28" s="32" t="s">
        <v>16</v>
      </c>
      <c r="E28" s="32"/>
      <c r="F28" s="33">
        <v>43249</v>
      </c>
      <c r="G28" s="34" t="s">
        <v>61</v>
      </c>
      <c r="H28" s="28">
        <v>14</v>
      </c>
      <c r="I28" s="28">
        <v>10</v>
      </c>
      <c r="J28" s="107" t="s">
        <v>504</v>
      </c>
    </row>
    <row r="29" spans="1:11" ht="19.5" customHeight="1">
      <c r="A29" s="27">
        <v>20</v>
      </c>
      <c r="B29" s="35" t="s">
        <v>205</v>
      </c>
      <c r="C29" s="36" t="s">
        <v>144</v>
      </c>
      <c r="D29" s="32"/>
      <c r="E29" s="32" t="s">
        <v>16</v>
      </c>
      <c r="F29" s="33">
        <v>43371</v>
      </c>
      <c r="G29" s="34" t="s">
        <v>128</v>
      </c>
      <c r="H29" s="28">
        <v>14</v>
      </c>
      <c r="I29" s="28">
        <v>10</v>
      </c>
      <c r="J29" s="107" t="s">
        <v>505</v>
      </c>
    </row>
    <row r="30" spans="1:11" ht="24.75" customHeight="1">
      <c r="A30" s="27">
        <v>21</v>
      </c>
      <c r="B30" s="83" t="s">
        <v>236</v>
      </c>
      <c r="C30" s="84" t="s">
        <v>144</v>
      </c>
      <c r="D30" s="84"/>
      <c r="E30" s="27" t="s">
        <v>16</v>
      </c>
      <c r="F30" s="33">
        <v>43212</v>
      </c>
      <c r="G30" s="100" t="s">
        <v>237</v>
      </c>
      <c r="H30" s="27">
        <v>14</v>
      </c>
      <c r="I30" s="27">
        <v>10</v>
      </c>
      <c r="J30" s="107" t="s">
        <v>506</v>
      </c>
    </row>
    <row r="31" spans="1:11" ht="19.5" customHeight="1">
      <c r="A31" s="27">
        <v>22</v>
      </c>
      <c r="B31" s="42" t="s">
        <v>247</v>
      </c>
      <c r="C31" s="43" t="s">
        <v>144</v>
      </c>
      <c r="D31" s="32"/>
      <c r="E31" s="32" t="s">
        <v>16</v>
      </c>
      <c r="F31" s="33">
        <v>43154</v>
      </c>
      <c r="G31" s="34" t="s">
        <v>248</v>
      </c>
      <c r="H31" s="28">
        <v>2</v>
      </c>
      <c r="I31" s="28">
        <v>10</v>
      </c>
      <c r="J31" s="107" t="s">
        <v>507</v>
      </c>
    </row>
    <row r="32" spans="1:11" ht="20.25" customHeight="1">
      <c r="A32" s="27">
        <v>23</v>
      </c>
      <c r="B32" s="30" t="s">
        <v>25</v>
      </c>
      <c r="C32" s="31" t="s">
        <v>26</v>
      </c>
      <c r="D32" s="32"/>
      <c r="E32" s="32" t="s">
        <v>16</v>
      </c>
      <c r="F32" s="33">
        <v>43182</v>
      </c>
      <c r="G32" s="34" t="s">
        <v>27</v>
      </c>
      <c r="H32" s="28">
        <v>14</v>
      </c>
      <c r="I32" s="28">
        <v>10</v>
      </c>
      <c r="J32" s="173" t="s">
        <v>491</v>
      </c>
    </row>
    <row r="33" spans="1:10" ht="21" customHeight="1">
      <c r="A33" s="27">
        <v>24</v>
      </c>
      <c r="B33" s="83" t="s">
        <v>209</v>
      </c>
      <c r="C33" s="84" t="s">
        <v>210</v>
      </c>
      <c r="D33" s="27"/>
      <c r="E33" s="27" t="s">
        <v>16</v>
      </c>
      <c r="F33" s="33">
        <v>43404</v>
      </c>
      <c r="G33" s="100" t="s">
        <v>141</v>
      </c>
      <c r="H33" s="27">
        <v>14</v>
      </c>
      <c r="I33" s="27">
        <v>10</v>
      </c>
      <c r="J33" s="107" t="s">
        <v>508</v>
      </c>
    </row>
    <row r="34" spans="1:10" ht="20.25" customHeight="1"/>
    <row r="35" spans="1:10" ht="20.25" customHeight="1"/>
    <row r="36" spans="1:10" ht="20.25" customHeight="1"/>
    <row r="37" spans="1:10" ht="20.25" customHeight="1"/>
    <row r="38" spans="1:10" ht="20.25" customHeight="1"/>
    <row r="39" spans="1:10" ht="20.25" customHeight="1"/>
    <row r="40" spans="1:10" ht="20.25" customHeight="1"/>
    <row r="41" spans="1:10" ht="20.25" customHeight="1"/>
    <row r="42" spans="1:10" ht="20.25" customHeight="1"/>
    <row r="43" spans="1:10" ht="20.25" customHeight="1"/>
    <row r="44" spans="1:10" ht="20.25" customHeight="1"/>
  </sheetData>
  <autoFilter ref="A8:I32">
    <filterColumn colId="1" showButton="0"/>
    <filterColumn colId="3" showButton="0"/>
  </autoFilter>
  <sortState ref="B10:J31">
    <sortCondition ref="C10:C31"/>
  </sortState>
  <mergeCells count="15">
    <mergeCell ref="A5:J5"/>
    <mergeCell ref="J8:J9"/>
    <mergeCell ref="A6:I6"/>
    <mergeCell ref="I8:I9"/>
    <mergeCell ref="A8:A9"/>
    <mergeCell ref="B8:C9"/>
    <mergeCell ref="D8:E8"/>
    <mergeCell ref="F8:F9"/>
    <mergeCell ref="G8:G9"/>
    <mergeCell ref="H8:H9"/>
    <mergeCell ref="A1:E1"/>
    <mergeCell ref="A2:E2"/>
    <mergeCell ref="F1:J1"/>
    <mergeCell ref="F2:J2"/>
    <mergeCell ref="A4:J4"/>
  </mergeCells>
  <dataValidations xWindow="1196" yWindow="363" count="1">
    <dataValidation allowBlank="1" showInputMessage="1" showErrorMessage="1" promptTitle="Họ đệm - Bắt buộc nhập" prompt="-  Bạn nhập theo 2 cách:_x000a_  + Nhập đầy đủ Họ và Tên_x000a_  --&gt; Chương trình PCMN sẽ tách tên khi bạn thêm file excel này vào_x000a_  + Chỉ nhập Họ đệm" sqref="WUX982932:WUX982964 B65416:B65448 IL65428:IL65460 SH65428:SH65460 ACD65428:ACD65460 ALZ65428:ALZ65460 AVV65428:AVV65460 BFR65428:BFR65460 BPN65428:BPN65460 BZJ65428:BZJ65460 CJF65428:CJF65460 CTB65428:CTB65460 DCX65428:DCX65460 DMT65428:DMT65460 DWP65428:DWP65460 EGL65428:EGL65460 EQH65428:EQH65460 FAD65428:FAD65460 FJZ65428:FJZ65460 FTV65428:FTV65460 GDR65428:GDR65460 GNN65428:GNN65460 GXJ65428:GXJ65460 HHF65428:HHF65460 HRB65428:HRB65460 IAX65428:IAX65460 IKT65428:IKT65460 IUP65428:IUP65460 JEL65428:JEL65460 JOH65428:JOH65460 JYD65428:JYD65460 KHZ65428:KHZ65460 KRV65428:KRV65460 LBR65428:LBR65460 LLN65428:LLN65460 LVJ65428:LVJ65460 MFF65428:MFF65460 MPB65428:MPB65460 MYX65428:MYX65460 NIT65428:NIT65460 NSP65428:NSP65460 OCL65428:OCL65460 OMH65428:OMH65460 OWD65428:OWD65460 PFZ65428:PFZ65460 PPV65428:PPV65460 PZR65428:PZR65460 QJN65428:QJN65460 QTJ65428:QTJ65460 RDF65428:RDF65460 RNB65428:RNB65460 RWX65428:RWX65460 SGT65428:SGT65460 SQP65428:SQP65460 TAL65428:TAL65460 TKH65428:TKH65460 TUD65428:TUD65460 UDZ65428:UDZ65460 UNV65428:UNV65460 UXR65428:UXR65460 VHN65428:VHN65460 VRJ65428:VRJ65460 WBF65428:WBF65460 WLB65428:WLB65460 WUX65428:WUX65460 B130952:B130984 IL130964:IL130996 SH130964:SH130996 ACD130964:ACD130996 ALZ130964:ALZ130996 AVV130964:AVV130996 BFR130964:BFR130996 BPN130964:BPN130996 BZJ130964:BZJ130996 CJF130964:CJF130996 CTB130964:CTB130996 DCX130964:DCX130996 DMT130964:DMT130996 DWP130964:DWP130996 EGL130964:EGL130996 EQH130964:EQH130996 FAD130964:FAD130996 FJZ130964:FJZ130996 FTV130964:FTV130996 GDR130964:GDR130996 GNN130964:GNN130996 GXJ130964:GXJ130996 HHF130964:HHF130996 HRB130964:HRB130996 IAX130964:IAX130996 IKT130964:IKT130996 IUP130964:IUP130996 JEL130964:JEL130996 JOH130964:JOH130996 JYD130964:JYD130996 KHZ130964:KHZ130996 KRV130964:KRV130996 LBR130964:LBR130996 LLN130964:LLN130996 LVJ130964:LVJ130996 MFF130964:MFF130996 MPB130964:MPB130996 MYX130964:MYX130996 NIT130964:NIT130996 NSP130964:NSP130996 OCL130964:OCL130996 OMH130964:OMH130996 OWD130964:OWD130996 PFZ130964:PFZ130996 PPV130964:PPV130996 PZR130964:PZR130996 QJN130964:QJN130996 QTJ130964:QTJ130996 RDF130964:RDF130996 RNB130964:RNB130996 RWX130964:RWX130996 SGT130964:SGT130996 SQP130964:SQP130996 TAL130964:TAL130996 TKH130964:TKH130996 TUD130964:TUD130996 UDZ130964:UDZ130996 UNV130964:UNV130996 UXR130964:UXR130996 VHN130964:VHN130996 VRJ130964:VRJ130996 WBF130964:WBF130996 WLB130964:WLB130996 WUX130964:WUX130996 B196488:B196520 IL196500:IL196532 SH196500:SH196532 ACD196500:ACD196532 ALZ196500:ALZ196532 AVV196500:AVV196532 BFR196500:BFR196532 BPN196500:BPN196532 BZJ196500:BZJ196532 CJF196500:CJF196532 CTB196500:CTB196532 DCX196500:DCX196532 DMT196500:DMT196532 DWP196500:DWP196532 EGL196500:EGL196532 EQH196500:EQH196532 FAD196500:FAD196532 FJZ196500:FJZ196532 FTV196500:FTV196532 GDR196500:GDR196532 GNN196500:GNN196532 GXJ196500:GXJ196532 HHF196500:HHF196532 HRB196500:HRB196532 IAX196500:IAX196532 IKT196500:IKT196532 IUP196500:IUP196532 JEL196500:JEL196532 JOH196500:JOH196532 JYD196500:JYD196532 KHZ196500:KHZ196532 KRV196500:KRV196532 LBR196500:LBR196532 LLN196500:LLN196532 LVJ196500:LVJ196532 MFF196500:MFF196532 MPB196500:MPB196532 MYX196500:MYX196532 NIT196500:NIT196532 NSP196500:NSP196532 OCL196500:OCL196532 OMH196500:OMH196532 OWD196500:OWD196532 PFZ196500:PFZ196532 PPV196500:PPV196532 PZR196500:PZR196532 QJN196500:QJN196532 QTJ196500:QTJ196532 RDF196500:RDF196532 RNB196500:RNB196532 RWX196500:RWX196532 SGT196500:SGT196532 SQP196500:SQP196532 TAL196500:TAL196532 TKH196500:TKH196532 TUD196500:TUD196532 UDZ196500:UDZ196532 UNV196500:UNV196532 UXR196500:UXR196532 VHN196500:VHN196532 VRJ196500:VRJ196532 WBF196500:WBF196532 WLB196500:WLB196532 WUX196500:WUX196532 B262024:B262056 IL262036:IL262068 SH262036:SH262068 ACD262036:ACD262068 ALZ262036:ALZ262068 AVV262036:AVV262068 BFR262036:BFR262068 BPN262036:BPN262068 BZJ262036:BZJ262068 CJF262036:CJF262068 CTB262036:CTB262068 DCX262036:DCX262068 DMT262036:DMT262068 DWP262036:DWP262068 EGL262036:EGL262068 EQH262036:EQH262068 FAD262036:FAD262068 FJZ262036:FJZ262068 FTV262036:FTV262068 GDR262036:GDR262068 GNN262036:GNN262068 GXJ262036:GXJ262068 HHF262036:HHF262068 HRB262036:HRB262068 IAX262036:IAX262068 IKT262036:IKT262068 IUP262036:IUP262068 JEL262036:JEL262068 JOH262036:JOH262068 JYD262036:JYD262068 KHZ262036:KHZ262068 KRV262036:KRV262068 LBR262036:LBR262068 LLN262036:LLN262068 LVJ262036:LVJ262068 MFF262036:MFF262068 MPB262036:MPB262068 MYX262036:MYX262068 NIT262036:NIT262068 NSP262036:NSP262068 OCL262036:OCL262068 OMH262036:OMH262068 OWD262036:OWD262068 PFZ262036:PFZ262068 PPV262036:PPV262068 PZR262036:PZR262068 QJN262036:QJN262068 QTJ262036:QTJ262068 RDF262036:RDF262068 RNB262036:RNB262068 RWX262036:RWX262068 SGT262036:SGT262068 SQP262036:SQP262068 TAL262036:TAL262068 TKH262036:TKH262068 TUD262036:TUD262068 UDZ262036:UDZ262068 UNV262036:UNV262068 UXR262036:UXR262068 VHN262036:VHN262068 VRJ262036:VRJ262068 WBF262036:WBF262068 WLB262036:WLB262068 WUX262036:WUX262068 B327560:B327592 IL327572:IL327604 SH327572:SH327604 ACD327572:ACD327604 ALZ327572:ALZ327604 AVV327572:AVV327604 BFR327572:BFR327604 BPN327572:BPN327604 BZJ327572:BZJ327604 CJF327572:CJF327604 CTB327572:CTB327604 DCX327572:DCX327604 DMT327572:DMT327604 DWP327572:DWP327604 EGL327572:EGL327604 EQH327572:EQH327604 FAD327572:FAD327604 FJZ327572:FJZ327604 FTV327572:FTV327604 GDR327572:GDR327604 GNN327572:GNN327604 GXJ327572:GXJ327604 HHF327572:HHF327604 HRB327572:HRB327604 IAX327572:IAX327604 IKT327572:IKT327604 IUP327572:IUP327604 JEL327572:JEL327604 JOH327572:JOH327604 JYD327572:JYD327604 KHZ327572:KHZ327604 KRV327572:KRV327604 LBR327572:LBR327604 LLN327572:LLN327604 LVJ327572:LVJ327604 MFF327572:MFF327604 MPB327572:MPB327604 MYX327572:MYX327604 NIT327572:NIT327604 NSP327572:NSP327604 OCL327572:OCL327604 OMH327572:OMH327604 OWD327572:OWD327604 PFZ327572:PFZ327604 PPV327572:PPV327604 PZR327572:PZR327604 QJN327572:QJN327604 QTJ327572:QTJ327604 RDF327572:RDF327604 RNB327572:RNB327604 RWX327572:RWX327604 SGT327572:SGT327604 SQP327572:SQP327604 TAL327572:TAL327604 TKH327572:TKH327604 TUD327572:TUD327604 UDZ327572:UDZ327604 UNV327572:UNV327604 UXR327572:UXR327604 VHN327572:VHN327604 VRJ327572:VRJ327604 WBF327572:WBF327604 WLB327572:WLB327604 WUX327572:WUX327604 B393096:B393128 IL393108:IL393140 SH393108:SH393140 ACD393108:ACD393140 ALZ393108:ALZ393140 AVV393108:AVV393140 BFR393108:BFR393140 BPN393108:BPN393140 BZJ393108:BZJ393140 CJF393108:CJF393140 CTB393108:CTB393140 DCX393108:DCX393140 DMT393108:DMT393140 DWP393108:DWP393140 EGL393108:EGL393140 EQH393108:EQH393140 FAD393108:FAD393140 FJZ393108:FJZ393140 FTV393108:FTV393140 GDR393108:GDR393140 GNN393108:GNN393140 GXJ393108:GXJ393140 HHF393108:HHF393140 HRB393108:HRB393140 IAX393108:IAX393140 IKT393108:IKT393140 IUP393108:IUP393140 JEL393108:JEL393140 JOH393108:JOH393140 JYD393108:JYD393140 KHZ393108:KHZ393140 KRV393108:KRV393140 LBR393108:LBR393140 LLN393108:LLN393140 LVJ393108:LVJ393140 MFF393108:MFF393140 MPB393108:MPB393140 MYX393108:MYX393140 NIT393108:NIT393140 NSP393108:NSP393140 OCL393108:OCL393140 OMH393108:OMH393140 OWD393108:OWD393140 PFZ393108:PFZ393140 PPV393108:PPV393140 PZR393108:PZR393140 QJN393108:QJN393140 QTJ393108:QTJ393140 RDF393108:RDF393140 RNB393108:RNB393140 RWX393108:RWX393140 SGT393108:SGT393140 SQP393108:SQP393140 TAL393108:TAL393140 TKH393108:TKH393140 TUD393108:TUD393140 UDZ393108:UDZ393140 UNV393108:UNV393140 UXR393108:UXR393140 VHN393108:VHN393140 VRJ393108:VRJ393140 WBF393108:WBF393140 WLB393108:WLB393140 WUX393108:WUX393140 B458632:B458664 IL458644:IL458676 SH458644:SH458676 ACD458644:ACD458676 ALZ458644:ALZ458676 AVV458644:AVV458676 BFR458644:BFR458676 BPN458644:BPN458676 BZJ458644:BZJ458676 CJF458644:CJF458676 CTB458644:CTB458676 DCX458644:DCX458676 DMT458644:DMT458676 DWP458644:DWP458676 EGL458644:EGL458676 EQH458644:EQH458676 FAD458644:FAD458676 FJZ458644:FJZ458676 FTV458644:FTV458676 GDR458644:GDR458676 GNN458644:GNN458676 GXJ458644:GXJ458676 HHF458644:HHF458676 HRB458644:HRB458676 IAX458644:IAX458676 IKT458644:IKT458676 IUP458644:IUP458676 JEL458644:JEL458676 JOH458644:JOH458676 JYD458644:JYD458676 KHZ458644:KHZ458676 KRV458644:KRV458676 LBR458644:LBR458676 LLN458644:LLN458676 LVJ458644:LVJ458676 MFF458644:MFF458676 MPB458644:MPB458676 MYX458644:MYX458676 NIT458644:NIT458676 NSP458644:NSP458676 OCL458644:OCL458676 OMH458644:OMH458676 OWD458644:OWD458676 PFZ458644:PFZ458676 PPV458644:PPV458676 PZR458644:PZR458676 QJN458644:QJN458676 QTJ458644:QTJ458676 RDF458644:RDF458676 RNB458644:RNB458676 RWX458644:RWX458676 SGT458644:SGT458676 SQP458644:SQP458676 TAL458644:TAL458676 TKH458644:TKH458676 TUD458644:TUD458676 UDZ458644:UDZ458676 UNV458644:UNV458676 UXR458644:UXR458676 VHN458644:VHN458676 VRJ458644:VRJ458676 WBF458644:WBF458676 WLB458644:WLB458676 WUX458644:WUX458676 B524168:B524200 IL524180:IL524212 SH524180:SH524212 ACD524180:ACD524212 ALZ524180:ALZ524212 AVV524180:AVV524212 BFR524180:BFR524212 BPN524180:BPN524212 BZJ524180:BZJ524212 CJF524180:CJF524212 CTB524180:CTB524212 DCX524180:DCX524212 DMT524180:DMT524212 DWP524180:DWP524212 EGL524180:EGL524212 EQH524180:EQH524212 FAD524180:FAD524212 FJZ524180:FJZ524212 FTV524180:FTV524212 GDR524180:GDR524212 GNN524180:GNN524212 GXJ524180:GXJ524212 HHF524180:HHF524212 HRB524180:HRB524212 IAX524180:IAX524212 IKT524180:IKT524212 IUP524180:IUP524212 JEL524180:JEL524212 JOH524180:JOH524212 JYD524180:JYD524212 KHZ524180:KHZ524212 KRV524180:KRV524212 LBR524180:LBR524212 LLN524180:LLN524212 LVJ524180:LVJ524212 MFF524180:MFF524212 MPB524180:MPB524212 MYX524180:MYX524212 NIT524180:NIT524212 NSP524180:NSP524212 OCL524180:OCL524212 OMH524180:OMH524212 OWD524180:OWD524212 PFZ524180:PFZ524212 PPV524180:PPV524212 PZR524180:PZR524212 QJN524180:QJN524212 QTJ524180:QTJ524212 RDF524180:RDF524212 RNB524180:RNB524212 RWX524180:RWX524212 SGT524180:SGT524212 SQP524180:SQP524212 TAL524180:TAL524212 TKH524180:TKH524212 TUD524180:TUD524212 UDZ524180:UDZ524212 UNV524180:UNV524212 UXR524180:UXR524212 VHN524180:VHN524212 VRJ524180:VRJ524212 WBF524180:WBF524212 WLB524180:WLB524212 WUX524180:WUX524212 B589704:B589736 IL589716:IL589748 SH589716:SH589748 ACD589716:ACD589748 ALZ589716:ALZ589748 AVV589716:AVV589748 BFR589716:BFR589748 BPN589716:BPN589748 BZJ589716:BZJ589748 CJF589716:CJF589748 CTB589716:CTB589748 DCX589716:DCX589748 DMT589716:DMT589748 DWP589716:DWP589748 EGL589716:EGL589748 EQH589716:EQH589748 FAD589716:FAD589748 FJZ589716:FJZ589748 FTV589716:FTV589748 GDR589716:GDR589748 GNN589716:GNN589748 GXJ589716:GXJ589748 HHF589716:HHF589748 HRB589716:HRB589748 IAX589716:IAX589748 IKT589716:IKT589748 IUP589716:IUP589748 JEL589716:JEL589748 JOH589716:JOH589748 JYD589716:JYD589748 KHZ589716:KHZ589748 KRV589716:KRV589748 LBR589716:LBR589748 LLN589716:LLN589748 LVJ589716:LVJ589748 MFF589716:MFF589748 MPB589716:MPB589748 MYX589716:MYX589748 NIT589716:NIT589748 NSP589716:NSP589748 OCL589716:OCL589748 OMH589716:OMH589748 OWD589716:OWD589748 PFZ589716:PFZ589748 PPV589716:PPV589748 PZR589716:PZR589748 QJN589716:QJN589748 QTJ589716:QTJ589748 RDF589716:RDF589748 RNB589716:RNB589748 RWX589716:RWX589748 SGT589716:SGT589748 SQP589716:SQP589748 TAL589716:TAL589748 TKH589716:TKH589748 TUD589716:TUD589748 UDZ589716:UDZ589748 UNV589716:UNV589748 UXR589716:UXR589748 VHN589716:VHN589748 VRJ589716:VRJ589748 WBF589716:WBF589748 WLB589716:WLB589748 WUX589716:WUX589748 B655240:B655272 IL655252:IL655284 SH655252:SH655284 ACD655252:ACD655284 ALZ655252:ALZ655284 AVV655252:AVV655284 BFR655252:BFR655284 BPN655252:BPN655284 BZJ655252:BZJ655284 CJF655252:CJF655284 CTB655252:CTB655284 DCX655252:DCX655284 DMT655252:DMT655284 DWP655252:DWP655284 EGL655252:EGL655284 EQH655252:EQH655284 FAD655252:FAD655284 FJZ655252:FJZ655284 FTV655252:FTV655284 GDR655252:GDR655284 GNN655252:GNN655284 GXJ655252:GXJ655284 HHF655252:HHF655284 HRB655252:HRB655284 IAX655252:IAX655284 IKT655252:IKT655284 IUP655252:IUP655284 JEL655252:JEL655284 JOH655252:JOH655284 JYD655252:JYD655284 KHZ655252:KHZ655284 KRV655252:KRV655284 LBR655252:LBR655284 LLN655252:LLN655284 LVJ655252:LVJ655284 MFF655252:MFF655284 MPB655252:MPB655284 MYX655252:MYX655284 NIT655252:NIT655284 NSP655252:NSP655284 OCL655252:OCL655284 OMH655252:OMH655284 OWD655252:OWD655284 PFZ655252:PFZ655284 PPV655252:PPV655284 PZR655252:PZR655284 QJN655252:QJN655284 QTJ655252:QTJ655284 RDF655252:RDF655284 RNB655252:RNB655284 RWX655252:RWX655284 SGT655252:SGT655284 SQP655252:SQP655284 TAL655252:TAL655284 TKH655252:TKH655284 TUD655252:TUD655284 UDZ655252:UDZ655284 UNV655252:UNV655284 UXR655252:UXR655284 VHN655252:VHN655284 VRJ655252:VRJ655284 WBF655252:WBF655284 WLB655252:WLB655284 WUX655252:WUX655284 B720776:B720808 IL720788:IL720820 SH720788:SH720820 ACD720788:ACD720820 ALZ720788:ALZ720820 AVV720788:AVV720820 BFR720788:BFR720820 BPN720788:BPN720820 BZJ720788:BZJ720820 CJF720788:CJF720820 CTB720788:CTB720820 DCX720788:DCX720820 DMT720788:DMT720820 DWP720788:DWP720820 EGL720788:EGL720820 EQH720788:EQH720820 FAD720788:FAD720820 FJZ720788:FJZ720820 FTV720788:FTV720820 GDR720788:GDR720820 GNN720788:GNN720820 GXJ720788:GXJ720820 HHF720788:HHF720820 HRB720788:HRB720820 IAX720788:IAX720820 IKT720788:IKT720820 IUP720788:IUP720820 JEL720788:JEL720820 JOH720788:JOH720820 JYD720788:JYD720820 KHZ720788:KHZ720820 KRV720788:KRV720820 LBR720788:LBR720820 LLN720788:LLN720820 LVJ720788:LVJ720820 MFF720788:MFF720820 MPB720788:MPB720820 MYX720788:MYX720820 NIT720788:NIT720820 NSP720788:NSP720820 OCL720788:OCL720820 OMH720788:OMH720820 OWD720788:OWD720820 PFZ720788:PFZ720820 PPV720788:PPV720820 PZR720788:PZR720820 QJN720788:QJN720820 QTJ720788:QTJ720820 RDF720788:RDF720820 RNB720788:RNB720820 RWX720788:RWX720820 SGT720788:SGT720820 SQP720788:SQP720820 TAL720788:TAL720820 TKH720788:TKH720820 TUD720788:TUD720820 UDZ720788:UDZ720820 UNV720788:UNV720820 UXR720788:UXR720820 VHN720788:VHN720820 VRJ720788:VRJ720820 WBF720788:WBF720820 WLB720788:WLB720820 WUX720788:WUX720820 B786312:B786344 IL786324:IL786356 SH786324:SH786356 ACD786324:ACD786356 ALZ786324:ALZ786356 AVV786324:AVV786356 BFR786324:BFR786356 BPN786324:BPN786356 BZJ786324:BZJ786356 CJF786324:CJF786356 CTB786324:CTB786356 DCX786324:DCX786356 DMT786324:DMT786356 DWP786324:DWP786356 EGL786324:EGL786356 EQH786324:EQH786356 FAD786324:FAD786356 FJZ786324:FJZ786356 FTV786324:FTV786356 GDR786324:GDR786356 GNN786324:GNN786356 GXJ786324:GXJ786356 HHF786324:HHF786356 HRB786324:HRB786356 IAX786324:IAX786356 IKT786324:IKT786356 IUP786324:IUP786356 JEL786324:JEL786356 JOH786324:JOH786356 JYD786324:JYD786356 KHZ786324:KHZ786356 KRV786324:KRV786356 LBR786324:LBR786356 LLN786324:LLN786356 LVJ786324:LVJ786356 MFF786324:MFF786356 MPB786324:MPB786356 MYX786324:MYX786356 NIT786324:NIT786356 NSP786324:NSP786356 OCL786324:OCL786356 OMH786324:OMH786356 OWD786324:OWD786356 PFZ786324:PFZ786356 PPV786324:PPV786356 PZR786324:PZR786356 QJN786324:QJN786356 QTJ786324:QTJ786356 RDF786324:RDF786356 RNB786324:RNB786356 RWX786324:RWX786356 SGT786324:SGT786356 SQP786324:SQP786356 TAL786324:TAL786356 TKH786324:TKH786356 TUD786324:TUD786356 UDZ786324:UDZ786356 UNV786324:UNV786356 UXR786324:UXR786356 VHN786324:VHN786356 VRJ786324:VRJ786356 WBF786324:WBF786356 WLB786324:WLB786356 WUX786324:WUX786356 B851848:B851880 IL851860:IL851892 SH851860:SH851892 ACD851860:ACD851892 ALZ851860:ALZ851892 AVV851860:AVV851892 BFR851860:BFR851892 BPN851860:BPN851892 BZJ851860:BZJ851892 CJF851860:CJF851892 CTB851860:CTB851892 DCX851860:DCX851892 DMT851860:DMT851892 DWP851860:DWP851892 EGL851860:EGL851892 EQH851860:EQH851892 FAD851860:FAD851892 FJZ851860:FJZ851892 FTV851860:FTV851892 GDR851860:GDR851892 GNN851860:GNN851892 GXJ851860:GXJ851892 HHF851860:HHF851892 HRB851860:HRB851892 IAX851860:IAX851892 IKT851860:IKT851892 IUP851860:IUP851892 JEL851860:JEL851892 JOH851860:JOH851892 JYD851860:JYD851892 KHZ851860:KHZ851892 KRV851860:KRV851892 LBR851860:LBR851892 LLN851860:LLN851892 LVJ851860:LVJ851892 MFF851860:MFF851892 MPB851860:MPB851892 MYX851860:MYX851892 NIT851860:NIT851892 NSP851860:NSP851892 OCL851860:OCL851892 OMH851860:OMH851892 OWD851860:OWD851892 PFZ851860:PFZ851892 PPV851860:PPV851892 PZR851860:PZR851892 QJN851860:QJN851892 QTJ851860:QTJ851892 RDF851860:RDF851892 RNB851860:RNB851892 RWX851860:RWX851892 SGT851860:SGT851892 SQP851860:SQP851892 TAL851860:TAL851892 TKH851860:TKH851892 TUD851860:TUD851892 UDZ851860:UDZ851892 UNV851860:UNV851892 UXR851860:UXR851892 VHN851860:VHN851892 VRJ851860:VRJ851892 WBF851860:WBF851892 WLB851860:WLB851892 WUX851860:WUX851892 B917384:B917416 IL917396:IL917428 SH917396:SH917428 ACD917396:ACD917428 ALZ917396:ALZ917428 AVV917396:AVV917428 BFR917396:BFR917428 BPN917396:BPN917428 BZJ917396:BZJ917428 CJF917396:CJF917428 CTB917396:CTB917428 DCX917396:DCX917428 DMT917396:DMT917428 DWP917396:DWP917428 EGL917396:EGL917428 EQH917396:EQH917428 FAD917396:FAD917428 FJZ917396:FJZ917428 FTV917396:FTV917428 GDR917396:GDR917428 GNN917396:GNN917428 GXJ917396:GXJ917428 HHF917396:HHF917428 HRB917396:HRB917428 IAX917396:IAX917428 IKT917396:IKT917428 IUP917396:IUP917428 JEL917396:JEL917428 JOH917396:JOH917428 JYD917396:JYD917428 KHZ917396:KHZ917428 KRV917396:KRV917428 LBR917396:LBR917428 LLN917396:LLN917428 LVJ917396:LVJ917428 MFF917396:MFF917428 MPB917396:MPB917428 MYX917396:MYX917428 NIT917396:NIT917428 NSP917396:NSP917428 OCL917396:OCL917428 OMH917396:OMH917428 OWD917396:OWD917428 PFZ917396:PFZ917428 PPV917396:PPV917428 PZR917396:PZR917428 QJN917396:QJN917428 QTJ917396:QTJ917428 RDF917396:RDF917428 RNB917396:RNB917428 RWX917396:RWX917428 SGT917396:SGT917428 SQP917396:SQP917428 TAL917396:TAL917428 TKH917396:TKH917428 TUD917396:TUD917428 UDZ917396:UDZ917428 UNV917396:UNV917428 UXR917396:UXR917428 VHN917396:VHN917428 VRJ917396:VRJ917428 WBF917396:WBF917428 WLB917396:WLB917428 WUX917396:WUX917428 B982920:B982952 IL982932:IL982964 SH982932:SH982964 ACD982932:ACD982964 ALZ982932:ALZ982964 AVV982932:AVV982964 BFR982932:BFR982964 BPN982932:BPN982964 BZJ982932:BZJ982964 CJF982932:CJF982964 CTB982932:CTB982964 DCX982932:DCX982964 DMT982932:DMT982964 DWP982932:DWP982964 EGL982932:EGL982964 EQH982932:EQH982964 FAD982932:FAD982964 FJZ982932:FJZ982964 FTV982932:FTV982964 GDR982932:GDR982964 GNN982932:GNN982964 GXJ982932:GXJ982964 HHF982932:HHF982964 HRB982932:HRB982964 IAX982932:IAX982964 IKT982932:IKT982964 IUP982932:IUP982964 JEL982932:JEL982964 JOH982932:JOH982964 JYD982932:JYD982964 KHZ982932:KHZ982964 KRV982932:KRV982964 LBR982932:LBR982964 LLN982932:LLN982964 LVJ982932:LVJ982964 MFF982932:MFF982964 MPB982932:MPB982964 MYX982932:MYX982964 NIT982932:NIT982964 NSP982932:NSP982964 OCL982932:OCL982964 OMH982932:OMH982964 OWD982932:OWD982964 PFZ982932:PFZ982964 PPV982932:PPV982964 PZR982932:PZR982964 QJN982932:QJN982964 QTJ982932:QTJ982964 RDF982932:RDF982964 RNB982932:RNB982964 RWX982932:RWX982964 SGT982932:SGT982964 SQP982932:SQP982964 TAL982932:TAL982964 TKH982932:TKH982964 TUD982932:TUD982964 UDZ982932:UDZ982964 UNV982932:UNV982964 UXR982932:UXR982964 VHN982932:VHN982964 VRJ982932:VRJ982964 WBF982932:WBF982964 WLB982932:WLB982964 IJ20 IJ18 WUV18 WKZ18 WBD18 VRH18 VHL18 UXP18 UNT18 UDX18 TUB18 TKF18 TAJ18 SQN18 SGR18 RWV18 RMZ18 RDD18 QTH18 QJL18 PZP18 PPT18 PFX18 OWB18 OMF18 OCJ18 NSN18 NIR18 MYV18 MOZ18 MFD18 LVH18 LLL18 LBP18 KRT18 KHX18 JYB18 JOF18 JEJ18 IUN18 IKR18 IAV18 HQZ18 HHD18 GXH18 GNL18 GDP18 FTT18 FJX18 FAB18 EQF18 EGJ18 DWN18 DMR18 DCV18 CSZ18 CJD18 BZH18 BPL18 BFP18 AVT18 ALX18 ACB18 SF18 B10 SF20 ACB20 ALX20 AVT20 BFP20 BPL20 BZH20 CJD20 CSZ20 DCV20 DMR20 DWN20 EGJ20 EQF20 FAB20 FJX20 FTT20 GDP20 GNL20 GXH20 HHD20 HQZ20 IAV20 IKR20 IUN20 JEJ20 JOF20 JYB20 KHX20 KRT20 LBP20 LLL20 LVH20 MFD20 MOZ20 MYV20 NIR20 NSN20 OCJ20 OMF20 OWB20 PFX20 PPT20 PZP20 QJL20 QTH20 RDD20 RMZ20 RWV20 SGR20 SQN20 TAJ20 TKF20 TUB20 UDX20 UNT20 UXP20 VHL20 VRH20 WBD20 WKZ20 WUV20 B12:B13 IW25 WVI25 WLM25 WBQ25 VRU25 VHY25 UYC25 UOG25 UEK25 TUO25 TKS25 TAW25 SRA25 SHE25 RXI25 RNM25 RDQ25 QTU25 QJY25 QAC25 PQG25 PGK25 OWO25 OMS25 OCW25 NTA25 NJE25 MZI25 MPM25 MFQ25 LVU25 LLY25 LCC25 KSG25 KIK25 JYO25 JOS25 JEW25 IVA25 ILE25 IBI25 HRM25 HHQ25 GXU25 GNY25 GEC25 FUG25 FKK25 FAO25 EQS25 EGW25 DXA25 DNE25 DDI25 CTM25 CJQ25 BZU25 BPY25 BGC25 AWG25 AMK25 ACO25 SS25 B27:B28 B15 SF10:SF15 ACB10:ACB15 ALX10:ALX15 AVT10:AVT15 BFP10:BFP15 BPL10:BPL15 BZH10:BZH15 CJD10:CJD15 CSZ10:CSZ15 DCV10:DCV15 DMR10:DMR15 DWN10:DWN15 EGJ10:EGJ15 EQF10:EQF15 FAB10:FAB15 FJX10:FJX15 FTT10:FTT15 GDP10:GDP15 GNL10:GNL15 GXH10:GXH15 HHD10:HHD15 HQZ10:HQZ15 IAV10:IAV15 IKR10:IKR15 IUN10:IUN15 JEJ10:JEJ15 JOF10:JOF15 JYB10:JYB15 KHX10:KHX15 KRT10:KRT15 LBP10:LBP15 LLL10:LLL15 LVH10:LVH15 MFD10:MFD15 MOZ10:MOZ15 MYV10:MYV15 NIR10:NIR15 NSN10:NSN15 OCJ10:OCJ15 OMF10:OMF15 OWB10:OWB15 PFX10:PFX15 PPT10:PPT15 PZP10:PZP15 QJL10:QJL15 QTH10:QTH15 RDD10:RDD15 RMZ10:RMZ15 RWV10:RWV15 SGR10:SGR15 SQN10:SQN15 TAJ10:TAJ15 TKF10:TKF15 TUB10:TUB15 UDX10:UDX15 UNT10:UNT15 UXP10:UXP15 VHL10:VHL15 VRH10:VRH15 WBD10:WBD15 WKZ10:WKZ15 WUV10:WUV15 IJ10:IJ15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IW30 B17:B20"/>
  </dataValidations>
  <pageMargins left="0" right="0" top="0" bottom="0" header="0" footer="0"/>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tabSelected="1" workbookViewId="0">
      <selection activeCell="C17" sqref="C17"/>
    </sheetView>
  </sheetViews>
  <sheetFormatPr defaultRowHeight="15"/>
  <cols>
    <col min="1" max="1" width="13.140625" style="206" customWidth="1"/>
    <col min="2" max="2" width="10.42578125" style="206" customWidth="1"/>
    <col min="3" max="3" width="10.85546875" style="206" customWidth="1"/>
    <col min="4" max="4" width="12.85546875" style="206" customWidth="1"/>
    <col min="5" max="16384" width="9.140625" style="206"/>
  </cols>
  <sheetData>
    <row r="2" spans="1:4">
      <c r="A2" s="208" t="s">
        <v>768</v>
      </c>
      <c r="B2" s="208" t="s">
        <v>12</v>
      </c>
      <c r="C2" s="208" t="s">
        <v>13</v>
      </c>
      <c r="D2" s="208" t="s">
        <v>767</v>
      </c>
    </row>
    <row r="3" spans="1:4">
      <c r="A3" s="207" t="s">
        <v>758</v>
      </c>
      <c r="B3" s="209">
        <v>9</v>
      </c>
      <c r="C3" s="209">
        <v>7</v>
      </c>
      <c r="D3" s="210">
        <f>B3+C3</f>
        <v>16</v>
      </c>
    </row>
    <row r="4" spans="1:4">
      <c r="A4" s="207" t="s">
        <v>759</v>
      </c>
      <c r="B4" s="209">
        <v>15</v>
      </c>
      <c r="C4" s="209">
        <v>11</v>
      </c>
      <c r="D4" s="210">
        <f t="shared" ref="D4:D11" si="0">B4+C4</f>
        <v>26</v>
      </c>
    </row>
    <row r="5" spans="1:4">
      <c r="A5" s="207" t="s">
        <v>760</v>
      </c>
      <c r="B5" s="209">
        <v>16</v>
      </c>
      <c r="C5" s="209">
        <v>6</v>
      </c>
      <c r="D5" s="210">
        <f t="shared" si="0"/>
        <v>22</v>
      </c>
    </row>
    <row r="6" spans="1:4">
      <c r="A6" s="207" t="s">
        <v>761</v>
      </c>
      <c r="B6" s="209">
        <v>12</v>
      </c>
      <c r="C6" s="209">
        <v>11</v>
      </c>
      <c r="D6" s="210">
        <f t="shared" si="0"/>
        <v>23</v>
      </c>
    </row>
    <row r="7" spans="1:4">
      <c r="A7" s="207" t="s">
        <v>762</v>
      </c>
      <c r="B7" s="209">
        <v>10</v>
      </c>
      <c r="C7" s="209">
        <v>6</v>
      </c>
      <c r="D7" s="210">
        <f t="shared" si="0"/>
        <v>16</v>
      </c>
    </row>
    <row r="8" spans="1:4">
      <c r="A8" s="207" t="s">
        <v>763</v>
      </c>
      <c r="B8" s="209">
        <v>13</v>
      </c>
      <c r="C8" s="209">
        <v>18</v>
      </c>
      <c r="D8" s="210">
        <f t="shared" si="0"/>
        <v>31</v>
      </c>
    </row>
    <row r="9" spans="1:4">
      <c r="A9" s="207" t="s">
        <v>764</v>
      </c>
      <c r="B9" s="209">
        <v>14</v>
      </c>
      <c r="C9" s="209">
        <v>15</v>
      </c>
      <c r="D9" s="210">
        <f t="shared" si="0"/>
        <v>29</v>
      </c>
    </row>
    <row r="10" spans="1:4">
      <c r="A10" s="207" t="s">
        <v>765</v>
      </c>
      <c r="B10" s="209">
        <v>14</v>
      </c>
      <c r="C10" s="209">
        <v>9</v>
      </c>
      <c r="D10" s="210">
        <f t="shared" si="0"/>
        <v>23</v>
      </c>
    </row>
    <row r="11" spans="1:4">
      <c r="A11" s="207" t="s">
        <v>766</v>
      </c>
      <c r="B11" s="209">
        <v>9</v>
      </c>
      <c r="C11" s="209">
        <v>15</v>
      </c>
      <c r="D11" s="210">
        <f t="shared" si="0"/>
        <v>24</v>
      </c>
    </row>
    <row r="12" spans="1:4">
      <c r="A12" s="211" t="s">
        <v>767</v>
      </c>
      <c r="B12" s="212">
        <f>SUM(B3:B11)</f>
        <v>112</v>
      </c>
      <c r="C12" s="212">
        <f>SUM(C3:C11)</f>
        <v>98</v>
      </c>
      <c r="D12" s="212">
        <f>SUM(D3:D11)</f>
        <v>210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election activeCell="B9" sqref="B9:I13"/>
    </sheetView>
  </sheetViews>
  <sheetFormatPr defaultRowHeight="15"/>
  <cols>
    <col min="1" max="1" width="5" style="3" customWidth="1"/>
    <col min="2" max="2" width="18.28515625" style="3" customWidth="1"/>
    <col min="3" max="3" width="9.28515625" style="3" customWidth="1"/>
    <col min="4" max="4" width="4.7109375" style="3" customWidth="1"/>
    <col min="5" max="5" width="4.42578125" style="3" customWidth="1"/>
    <col min="6" max="6" width="10.85546875" style="3" customWidth="1"/>
    <col min="7" max="7" width="20.5703125" style="3" customWidth="1"/>
    <col min="8" max="8" width="8.85546875" style="3" customWidth="1"/>
    <col min="9" max="9" width="10.7109375" style="3" bestFit="1" customWidth="1"/>
    <col min="10" max="10" width="8.85546875" style="3" customWidth="1"/>
    <col min="11" max="11" width="19.85546875" style="3" customWidth="1"/>
    <col min="12" max="256" width="9.140625" style="3"/>
    <col min="257" max="257" width="5" style="3" customWidth="1"/>
    <col min="258" max="258" width="22.140625" style="3" customWidth="1"/>
    <col min="259" max="259" width="6.7109375" style="3" customWidth="1"/>
    <col min="260" max="260" width="4.7109375" style="3" customWidth="1"/>
    <col min="261" max="261" width="4.42578125" style="3" customWidth="1"/>
    <col min="262" max="262" width="10.85546875" style="3" customWidth="1"/>
    <col min="263" max="263" width="25.5703125" style="3" customWidth="1"/>
    <col min="264" max="266" width="8.85546875" style="3" customWidth="1"/>
    <col min="267" max="267" width="19.85546875" style="3" customWidth="1"/>
    <col min="268" max="512" width="9.140625" style="3"/>
    <col min="513" max="513" width="5" style="3" customWidth="1"/>
    <col min="514" max="514" width="22.140625" style="3" customWidth="1"/>
    <col min="515" max="515" width="6.7109375" style="3" customWidth="1"/>
    <col min="516" max="516" width="4.7109375" style="3" customWidth="1"/>
    <col min="517" max="517" width="4.42578125" style="3" customWidth="1"/>
    <col min="518" max="518" width="10.85546875" style="3" customWidth="1"/>
    <col min="519" max="519" width="25.5703125" style="3" customWidth="1"/>
    <col min="520" max="522" width="8.85546875" style="3" customWidth="1"/>
    <col min="523" max="523" width="19.85546875" style="3" customWidth="1"/>
    <col min="524" max="768" width="9.140625" style="3"/>
    <col min="769" max="769" width="5" style="3" customWidth="1"/>
    <col min="770" max="770" width="22.140625" style="3" customWidth="1"/>
    <col min="771" max="771" width="6.7109375" style="3" customWidth="1"/>
    <col min="772" max="772" width="4.7109375" style="3" customWidth="1"/>
    <col min="773" max="773" width="4.42578125" style="3" customWidth="1"/>
    <col min="774" max="774" width="10.85546875" style="3" customWidth="1"/>
    <col min="775" max="775" width="25.5703125" style="3" customWidth="1"/>
    <col min="776" max="778" width="8.85546875" style="3" customWidth="1"/>
    <col min="779" max="779" width="19.85546875" style="3" customWidth="1"/>
    <col min="780" max="1024" width="9.140625" style="3"/>
    <col min="1025" max="1025" width="5" style="3" customWidth="1"/>
    <col min="1026" max="1026" width="22.140625" style="3" customWidth="1"/>
    <col min="1027" max="1027" width="6.7109375" style="3" customWidth="1"/>
    <col min="1028" max="1028" width="4.7109375" style="3" customWidth="1"/>
    <col min="1029" max="1029" width="4.42578125" style="3" customWidth="1"/>
    <col min="1030" max="1030" width="10.85546875" style="3" customWidth="1"/>
    <col min="1031" max="1031" width="25.5703125" style="3" customWidth="1"/>
    <col min="1032" max="1034" width="8.85546875" style="3" customWidth="1"/>
    <col min="1035" max="1035" width="19.85546875" style="3" customWidth="1"/>
    <col min="1036" max="1280" width="9.140625" style="3"/>
    <col min="1281" max="1281" width="5" style="3" customWidth="1"/>
    <col min="1282" max="1282" width="22.140625" style="3" customWidth="1"/>
    <col min="1283" max="1283" width="6.7109375" style="3" customWidth="1"/>
    <col min="1284" max="1284" width="4.7109375" style="3" customWidth="1"/>
    <col min="1285" max="1285" width="4.42578125" style="3" customWidth="1"/>
    <col min="1286" max="1286" width="10.85546875" style="3" customWidth="1"/>
    <col min="1287" max="1287" width="25.5703125" style="3" customWidth="1"/>
    <col min="1288" max="1290" width="8.85546875" style="3" customWidth="1"/>
    <col min="1291" max="1291" width="19.85546875" style="3" customWidth="1"/>
    <col min="1292" max="1536" width="9.140625" style="3"/>
    <col min="1537" max="1537" width="5" style="3" customWidth="1"/>
    <col min="1538" max="1538" width="22.140625" style="3" customWidth="1"/>
    <col min="1539" max="1539" width="6.7109375" style="3" customWidth="1"/>
    <col min="1540" max="1540" width="4.7109375" style="3" customWidth="1"/>
    <col min="1541" max="1541" width="4.42578125" style="3" customWidth="1"/>
    <col min="1542" max="1542" width="10.85546875" style="3" customWidth="1"/>
    <col min="1543" max="1543" width="25.5703125" style="3" customWidth="1"/>
    <col min="1544" max="1546" width="8.85546875" style="3" customWidth="1"/>
    <col min="1547" max="1547" width="19.85546875" style="3" customWidth="1"/>
    <col min="1548" max="1792" width="9.140625" style="3"/>
    <col min="1793" max="1793" width="5" style="3" customWidth="1"/>
    <col min="1794" max="1794" width="22.140625" style="3" customWidth="1"/>
    <col min="1795" max="1795" width="6.7109375" style="3" customWidth="1"/>
    <col min="1796" max="1796" width="4.7109375" style="3" customWidth="1"/>
    <col min="1797" max="1797" width="4.42578125" style="3" customWidth="1"/>
    <col min="1798" max="1798" width="10.85546875" style="3" customWidth="1"/>
    <col min="1799" max="1799" width="25.5703125" style="3" customWidth="1"/>
    <col min="1800" max="1802" width="8.85546875" style="3" customWidth="1"/>
    <col min="1803" max="1803" width="19.85546875" style="3" customWidth="1"/>
    <col min="1804" max="2048" width="9.140625" style="3"/>
    <col min="2049" max="2049" width="5" style="3" customWidth="1"/>
    <col min="2050" max="2050" width="22.140625" style="3" customWidth="1"/>
    <col min="2051" max="2051" width="6.7109375" style="3" customWidth="1"/>
    <col min="2052" max="2052" width="4.7109375" style="3" customWidth="1"/>
    <col min="2053" max="2053" width="4.42578125" style="3" customWidth="1"/>
    <col min="2054" max="2054" width="10.85546875" style="3" customWidth="1"/>
    <col min="2055" max="2055" width="25.5703125" style="3" customWidth="1"/>
    <col min="2056" max="2058" width="8.85546875" style="3" customWidth="1"/>
    <col min="2059" max="2059" width="19.85546875" style="3" customWidth="1"/>
    <col min="2060" max="2304" width="9.140625" style="3"/>
    <col min="2305" max="2305" width="5" style="3" customWidth="1"/>
    <col min="2306" max="2306" width="22.140625" style="3" customWidth="1"/>
    <col min="2307" max="2307" width="6.7109375" style="3" customWidth="1"/>
    <col min="2308" max="2308" width="4.7109375" style="3" customWidth="1"/>
    <col min="2309" max="2309" width="4.42578125" style="3" customWidth="1"/>
    <col min="2310" max="2310" width="10.85546875" style="3" customWidth="1"/>
    <col min="2311" max="2311" width="25.5703125" style="3" customWidth="1"/>
    <col min="2312" max="2314" width="8.85546875" style="3" customWidth="1"/>
    <col min="2315" max="2315" width="19.85546875" style="3" customWidth="1"/>
    <col min="2316" max="2560" width="9.140625" style="3"/>
    <col min="2561" max="2561" width="5" style="3" customWidth="1"/>
    <col min="2562" max="2562" width="22.140625" style="3" customWidth="1"/>
    <col min="2563" max="2563" width="6.7109375" style="3" customWidth="1"/>
    <col min="2564" max="2564" width="4.7109375" style="3" customWidth="1"/>
    <col min="2565" max="2565" width="4.42578125" style="3" customWidth="1"/>
    <col min="2566" max="2566" width="10.85546875" style="3" customWidth="1"/>
    <col min="2567" max="2567" width="25.5703125" style="3" customWidth="1"/>
    <col min="2568" max="2570" width="8.85546875" style="3" customWidth="1"/>
    <col min="2571" max="2571" width="19.85546875" style="3" customWidth="1"/>
    <col min="2572" max="2816" width="9.140625" style="3"/>
    <col min="2817" max="2817" width="5" style="3" customWidth="1"/>
    <col min="2818" max="2818" width="22.140625" style="3" customWidth="1"/>
    <col min="2819" max="2819" width="6.7109375" style="3" customWidth="1"/>
    <col min="2820" max="2820" width="4.7109375" style="3" customWidth="1"/>
    <col min="2821" max="2821" width="4.42578125" style="3" customWidth="1"/>
    <col min="2822" max="2822" width="10.85546875" style="3" customWidth="1"/>
    <col min="2823" max="2823" width="25.5703125" style="3" customWidth="1"/>
    <col min="2824" max="2826" width="8.85546875" style="3" customWidth="1"/>
    <col min="2827" max="2827" width="19.85546875" style="3" customWidth="1"/>
    <col min="2828" max="3072" width="9.140625" style="3"/>
    <col min="3073" max="3073" width="5" style="3" customWidth="1"/>
    <col min="3074" max="3074" width="22.140625" style="3" customWidth="1"/>
    <col min="3075" max="3075" width="6.7109375" style="3" customWidth="1"/>
    <col min="3076" max="3076" width="4.7109375" style="3" customWidth="1"/>
    <col min="3077" max="3077" width="4.42578125" style="3" customWidth="1"/>
    <col min="3078" max="3078" width="10.85546875" style="3" customWidth="1"/>
    <col min="3079" max="3079" width="25.5703125" style="3" customWidth="1"/>
    <col min="3080" max="3082" width="8.85546875" style="3" customWidth="1"/>
    <col min="3083" max="3083" width="19.85546875" style="3" customWidth="1"/>
    <col min="3084" max="3328" width="9.140625" style="3"/>
    <col min="3329" max="3329" width="5" style="3" customWidth="1"/>
    <col min="3330" max="3330" width="22.140625" style="3" customWidth="1"/>
    <col min="3331" max="3331" width="6.7109375" style="3" customWidth="1"/>
    <col min="3332" max="3332" width="4.7109375" style="3" customWidth="1"/>
    <col min="3333" max="3333" width="4.42578125" style="3" customWidth="1"/>
    <col min="3334" max="3334" width="10.85546875" style="3" customWidth="1"/>
    <col min="3335" max="3335" width="25.5703125" style="3" customWidth="1"/>
    <col min="3336" max="3338" width="8.85546875" style="3" customWidth="1"/>
    <col min="3339" max="3339" width="19.85546875" style="3" customWidth="1"/>
    <col min="3340" max="3584" width="9.140625" style="3"/>
    <col min="3585" max="3585" width="5" style="3" customWidth="1"/>
    <col min="3586" max="3586" width="22.140625" style="3" customWidth="1"/>
    <col min="3587" max="3587" width="6.7109375" style="3" customWidth="1"/>
    <col min="3588" max="3588" width="4.7109375" style="3" customWidth="1"/>
    <col min="3589" max="3589" width="4.42578125" style="3" customWidth="1"/>
    <col min="3590" max="3590" width="10.85546875" style="3" customWidth="1"/>
    <col min="3591" max="3591" width="25.5703125" style="3" customWidth="1"/>
    <col min="3592" max="3594" width="8.85546875" style="3" customWidth="1"/>
    <col min="3595" max="3595" width="19.85546875" style="3" customWidth="1"/>
    <col min="3596" max="3840" width="9.140625" style="3"/>
    <col min="3841" max="3841" width="5" style="3" customWidth="1"/>
    <col min="3842" max="3842" width="22.140625" style="3" customWidth="1"/>
    <col min="3843" max="3843" width="6.7109375" style="3" customWidth="1"/>
    <col min="3844" max="3844" width="4.7109375" style="3" customWidth="1"/>
    <col min="3845" max="3845" width="4.42578125" style="3" customWidth="1"/>
    <col min="3846" max="3846" width="10.85546875" style="3" customWidth="1"/>
    <col min="3847" max="3847" width="25.5703125" style="3" customWidth="1"/>
    <col min="3848" max="3850" width="8.85546875" style="3" customWidth="1"/>
    <col min="3851" max="3851" width="19.85546875" style="3" customWidth="1"/>
    <col min="3852" max="4096" width="9.140625" style="3"/>
    <col min="4097" max="4097" width="5" style="3" customWidth="1"/>
    <col min="4098" max="4098" width="22.140625" style="3" customWidth="1"/>
    <col min="4099" max="4099" width="6.7109375" style="3" customWidth="1"/>
    <col min="4100" max="4100" width="4.7109375" style="3" customWidth="1"/>
    <col min="4101" max="4101" width="4.42578125" style="3" customWidth="1"/>
    <col min="4102" max="4102" width="10.85546875" style="3" customWidth="1"/>
    <col min="4103" max="4103" width="25.5703125" style="3" customWidth="1"/>
    <col min="4104" max="4106" width="8.85546875" style="3" customWidth="1"/>
    <col min="4107" max="4107" width="19.85546875" style="3" customWidth="1"/>
    <col min="4108" max="4352" width="9.140625" style="3"/>
    <col min="4353" max="4353" width="5" style="3" customWidth="1"/>
    <col min="4354" max="4354" width="22.140625" style="3" customWidth="1"/>
    <col min="4355" max="4355" width="6.7109375" style="3" customWidth="1"/>
    <col min="4356" max="4356" width="4.7109375" style="3" customWidth="1"/>
    <col min="4357" max="4357" width="4.42578125" style="3" customWidth="1"/>
    <col min="4358" max="4358" width="10.85546875" style="3" customWidth="1"/>
    <col min="4359" max="4359" width="25.5703125" style="3" customWidth="1"/>
    <col min="4360" max="4362" width="8.85546875" style="3" customWidth="1"/>
    <col min="4363" max="4363" width="19.85546875" style="3" customWidth="1"/>
    <col min="4364" max="4608" width="9.140625" style="3"/>
    <col min="4609" max="4609" width="5" style="3" customWidth="1"/>
    <col min="4610" max="4610" width="22.140625" style="3" customWidth="1"/>
    <col min="4611" max="4611" width="6.7109375" style="3" customWidth="1"/>
    <col min="4612" max="4612" width="4.7109375" style="3" customWidth="1"/>
    <col min="4613" max="4613" width="4.42578125" style="3" customWidth="1"/>
    <col min="4614" max="4614" width="10.85546875" style="3" customWidth="1"/>
    <col min="4615" max="4615" width="25.5703125" style="3" customWidth="1"/>
    <col min="4616" max="4618" width="8.85546875" style="3" customWidth="1"/>
    <col min="4619" max="4619" width="19.85546875" style="3" customWidth="1"/>
    <col min="4620" max="4864" width="9.140625" style="3"/>
    <col min="4865" max="4865" width="5" style="3" customWidth="1"/>
    <col min="4866" max="4866" width="22.140625" style="3" customWidth="1"/>
    <col min="4867" max="4867" width="6.7109375" style="3" customWidth="1"/>
    <col min="4868" max="4868" width="4.7109375" style="3" customWidth="1"/>
    <col min="4869" max="4869" width="4.42578125" style="3" customWidth="1"/>
    <col min="4870" max="4870" width="10.85546875" style="3" customWidth="1"/>
    <col min="4871" max="4871" width="25.5703125" style="3" customWidth="1"/>
    <col min="4872" max="4874" width="8.85546875" style="3" customWidth="1"/>
    <col min="4875" max="4875" width="19.85546875" style="3" customWidth="1"/>
    <col min="4876" max="5120" width="9.140625" style="3"/>
    <col min="5121" max="5121" width="5" style="3" customWidth="1"/>
    <col min="5122" max="5122" width="22.140625" style="3" customWidth="1"/>
    <col min="5123" max="5123" width="6.7109375" style="3" customWidth="1"/>
    <col min="5124" max="5124" width="4.7109375" style="3" customWidth="1"/>
    <col min="5125" max="5125" width="4.42578125" style="3" customWidth="1"/>
    <col min="5126" max="5126" width="10.85546875" style="3" customWidth="1"/>
    <col min="5127" max="5127" width="25.5703125" style="3" customWidth="1"/>
    <col min="5128" max="5130" width="8.85546875" style="3" customWidth="1"/>
    <col min="5131" max="5131" width="19.85546875" style="3" customWidth="1"/>
    <col min="5132" max="5376" width="9.140625" style="3"/>
    <col min="5377" max="5377" width="5" style="3" customWidth="1"/>
    <col min="5378" max="5378" width="22.140625" style="3" customWidth="1"/>
    <col min="5379" max="5379" width="6.7109375" style="3" customWidth="1"/>
    <col min="5380" max="5380" width="4.7109375" style="3" customWidth="1"/>
    <col min="5381" max="5381" width="4.42578125" style="3" customWidth="1"/>
    <col min="5382" max="5382" width="10.85546875" style="3" customWidth="1"/>
    <col min="5383" max="5383" width="25.5703125" style="3" customWidth="1"/>
    <col min="5384" max="5386" width="8.85546875" style="3" customWidth="1"/>
    <col min="5387" max="5387" width="19.85546875" style="3" customWidth="1"/>
    <col min="5388" max="5632" width="9.140625" style="3"/>
    <col min="5633" max="5633" width="5" style="3" customWidth="1"/>
    <col min="5634" max="5634" width="22.140625" style="3" customWidth="1"/>
    <col min="5635" max="5635" width="6.7109375" style="3" customWidth="1"/>
    <col min="5636" max="5636" width="4.7109375" style="3" customWidth="1"/>
    <col min="5637" max="5637" width="4.42578125" style="3" customWidth="1"/>
    <col min="5638" max="5638" width="10.85546875" style="3" customWidth="1"/>
    <col min="5639" max="5639" width="25.5703125" style="3" customWidth="1"/>
    <col min="5640" max="5642" width="8.85546875" style="3" customWidth="1"/>
    <col min="5643" max="5643" width="19.85546875" style="3" customWidth="1"/>
    <col min="5644" max="5888" width="9.140625" style="3"/>
    <col min="5889" max="5889" width="5" style="3" customWidth="1"/>
    <col min="5890" max="5890" width="22.140625" style="3" customWidth="1"/>
    <col min="5891" max="5891" width="6.7109375" style="3" customWidth="1"/>
    <col min="5892" max="5892" width="4.7109375" style="3" customWidth="1"/>
    <col min="5893" max="5893" width="4.42578125" style="3" customWidth="1"/>
    <col min="5894" max="5894" width="10.85546875" style="3" customWidth="1"/>
    <col min="5895" max="5895" width="25.5703125" style="3" customWidth="1"/>
    <col min="5896" max="5898" width="8.85546875" style="3" customWidth="1"/>
    <col min="5899" max="5899" width="19.85546875" style="3" customWidth="1"/>
    <col min="5900" max="6144" width="9.140625" style="3"/>
    <col min="6145" max="6145" width="5" style="3" customWidth="1"/>
    <col min="6146" max="6146" width="22.140625" style="3" customWidth="1"/>
    <col min="6147" max="6147" width="6.7109375" style="3" customWidth="1"/>
    <col min="6148" max="6148" width="4.7109375" style="3" customWidth="1"/>
    <col min="6149" max="6149" width="4.42578125" style="3" customWidth="1"/>
    <col min="6150" max="6150" width="10.85546875" style="3" customWidth="1"/>
    <col min="6151" max="6151" width="25.5703125" style="3" customWidth="1"/>
    <col min="6152" max="6154" width="8.85546875" style="3" customWidth="1"/>
    <col min="6155" max="6155" width="19.85546875" style="3" customWidth="1"/>
    <col min="6156" max="6400" width="9.140625" style="3"/>
    <col min="6401" max="6401" width="5" style="3" customWidth="1"/>
    <col min="6402" max="6402" width="22.140625" style="3" customWidth="1"/>
    <col min="6403" max="6403" width="6.7109375" style="3" customWidth="1"/>
    <col min="6404" max="6404" width="4.7109375" style="3" customWidth="1"/>
    <col min="6405" max="6405" width="4.42578125" style="3" customWidth="1"/>
    <col min="6406" max="6406" width="10.85546875" style="3" customWidth="1"/>
    <col min="6407" max="6407" width="25.5703125" style="3" customWidth="1"/>
    <col min="6408" max="6410" width="8.85546875" style="3" customWidth="1"/>
    <col min="6411" max="6411" width="19.85546875" style="3" customWidth="1"/>
    <col min="6412" max="6656" width="9.140625" style="3"/>
    <col min="6657" max="6657" width="5" style="3" customWidth="1"/>
    <col min="6658" max="6658" width="22.140625" style="3" customWidth="1"/>
    <col min="6659" max="6659" width="6.7109375" style="3" customWidth="1"/>
    <col min="6660" max="6660" width="4.7109375" style="3" customWidth="1"/>
    <col min="6661" max="6661" width="4.42578125" style="3" customWidth="1"/>
    <col min="6662" max="6662" width="10.85546875" style="3" customWidth="1"/>
    <col min="6663" max="6663" width="25.5703125" style="3" customWidth="1"/>
    <col min="6664" max="6666" width="8.85546875" style="3" customWidth="1"/>
    <col min="6667" max="6667" width="19.85546875" style="3" customWidth="1"/>
    <col min="6668" max="6912" width="9.140625" style="3"/>
    <col min="6913" max="6913" width="5" style="3" customWidth="1"/>
    <col min="6914" max="6914" width="22.140625" style="3" customWidth="1"/>
    <col min="6915" max="6915" width="6.7109375" style="3" customWidth="1"/>
    <col min="6916" max="6916" width="4.7109375" style="3" customWidth="1"/>
    <col min="6917" max="6917" width="4.42578125" style="3" customWidth="1"/>
    <col min="6918" max="6918" width="10.85546875" style="3" customWidth="1"/>
    <col min="6919" max="6919" width="25.5703125" style="3" customWidth="1"/>
    <col min="6920" max="6922" width="8.85546875" style="3" customWidth="1"/>
    <col min="6923" max="6923" width="19.85546875" style="3" customWidth="1"/>
    <col min="6924" max="7168" width="9.140625" style="3"/>
    <col min="7169" max="7169" width="5" style="3" customWidth="1"/>
    <col min="7170" max="7170" width="22.140625" style="3" customWidth="1"/>
    <col min="7171" max="7171" width="6.7109375" style="3" customWidth="1"/>
    <col min="7172" max="7172" width="4.7109375" style="3" customWidth="1"/>
    <col min="7173" max="7173" width="4.42578125" style="3" customWidth="1"/>
    <col min="7174" max="7174" width="10.85546875" style="3" customWidth="1"/>
    <col min="7175" max="7175" width="25.5703125" style="3" customWidth="1"/>
    <col min="7176" max="7178" width="8.85546875" style="3" customWidth="1"/>
    <col min="7179" max="7179" width="19.85546875" style="3" customWidth="1"/>
    <col min="7180" max="7424" width="9.140625" style="3"/>
    <col min="7425" max="7425" width="5" style="3" customWidth="1"/>
    <col min="7426" max="7426" width="22.140625" style="3" customWidth="1"/>
    <col min="7427" max="7427" width="6.7109375" style="3" customWidth="1"/>
    <col min="7428" max="7428" width="4.7109375" style="3" customWidth="1"/>
    <col min="7429" max="7429" width="4.42578125" style="3" customWidth="1"/>
    <col min="7430" max="7430" width="10.85546875" style="3" customWidth="1"/>
    <col min="7431" max="7431" width="25.5703125" style="3" customWidth="1"/>
    <col min="7432" max="7434" width="8.85546875" style="3" customWidth="1"/>
    <col min="7435" max="7435" width="19.85546875" style="3" customWidth="1"/>
    <col min="7436" max="7680" width="9.140625" style="3"/>
    <col min="7681" max="7681" width="5" style="3" customWidth="1"/>
    <col min="7682" max="7682" width="22.140625" style="3" customWidth="1"/>
    <col min="7683" max="7683" width="6.7109375" style="3" customWidth="1"/>
    <col min="7684" max="7684" width="4.7109375" style="3" customWidth="1"/>
    <col min="7685" max="7685" width="4.42578125" style="3" customWidth="1"/>
    <col min="7686" max="7686" width="10.85546875" style="3" customWidth="1"/>
    <col min="7687" max="7687" width="25.5703125" style="3" customWidth="1"/>
    <col min="7688" max="7690" width="8.85546875" style="3" customWidth="1"/>
    <col min="7691" max="7691" width="19.85546875" style="3" customWidth="1"/>
    <col min="7692" max="7936" width="9.140625" style="3"/>
    <col min="7937" max="7937" width="5" style="3" customWidth="1"/>
    <col min="7938" max="7938" width="22.140625" style="3" customWidth="1"/>
    <col min="7939" max="7939" width="6.7109375" style="3" customWidth="1"/>
    <col min="7940" max="7940" width="4.7109375" style="3" customWidth="1"/>
    <col min="7941" max="7941" width="4.42578125" style="3" customWidth="1"/>
    <col min="7942" max="7942" width="10.85546875" style="3" customWidth="1"/>
    <col min="7943" max="7943" width="25.5703125" style="3" customWidth="1"/>
    <col min="7944" max="7946" width="8.85546875" style="3" customWidth="1"/>
    <col min="7947" max="7947" width="19.85546875" style="3" customWidth="1"/>
    <col min="7948" max="8192" width="9.140625" style="3"/>
    <col min="8193" max="8193" width="5" style="3" customWidth="1"/>
    <col min="8194" max="8194" width="22.140625" style="3" customWidth="1"/>
    <col min="8195" max="8195" width="6.7109375" style="3" customWidth="1"/>
    <col min="8196" max="8196" width="4.7109375" style="3" customWidth="1"/>
    <col min="8197" max="8197" width="4.42578125" style="3" customWidth="1"/>
    <col min="8198" max="8198" width="10.85546875" style="3" customWidth="1"/>
    <col min="8199" max="8199" width="25.5703125" style="3" customWidth="1"/>
    <col min="8200" max="8202" width="8.85546875" style="3" customWidth="1"/>
    <col min="8203" max="8203" width="19.85546875" style="3" customWidth="1"/>
    <col min="8204" max="8448" width="9.140625" style="3"/>
    <col min="8449" max="8449" width="5" style="3" customWidth="1"/>
    <col min="8450" max="8450" width="22.140625" style="3" customWidth="1"/>
    <col min="8451" max="8451" width="6.7109375" style="3" customWidth="1"/>
    <col min="8452" max="8452" width="4.7109375" style="3" customWidth="1"/>
    <col min="8453" max="8453" width="4.42578125" style="3" customWidth="1"/>
    <col min="8454" max="8454" width="10.85546875" style="3" customWidth="1"/>
    <col min="8455" max="8455" width="25.5703125" style="3" customWidth="1"/>
    <col min="8456" max="8458" width="8.85546875" style="3" customWidth="1"/>
    <col min="8459" max="8459" width="19.85546875" style="3" customWidth="1"/>
    <col min="8460" max="8704" width="9.140625" style="3"/>
    <col min="8705" max="8705" width="5" style="3" customWidth="1"/>
    <col min="8706" max="8706" width="22.140625" style="3" customWidth="1"/>
    <col min="8707" max="8707" width="6.7109375" style="3" customWidth="1"/>
    <col min="8708" max="8708" width="4.7109375" style="3" customWidth="1"/>
    <col min="8709" max="8709" width="4.42578125" style="3" customWidth="1"/>
    <col min="8710" max="8710" width="10.85546875" style="3" customWidth="1"/>
    <col min="8711" max="8711" width="25.5703125" style="3" customWidth="1"/>
    <col min="8712" max="8714" width="8.85546875" style="3" customWidth="1"/>
    <col min="8715" max="8715" width="19.85546875" style="3" customWidth="1"/>
    <col min="8716" max="8960" width="9.140625" style="3"/>
    <col min="8961" max="8961" width="5" style="3" customWidth="1"/>
    <col min="8962" max="8962" width="22.140625" style="3" customWidth="1"/>
    <col min="8963" max="8963" width="6.7109375" style="3" customWidth="1"/>
    <col min="8964" max="8964" width="4.7109375" style="3" customWidth="1"/>
    <col min="8965" max="8965" width="4.42578125" style="3" customWidth="1"/>
    <col min="8966" max="8966" width="10.85546875" style="3" customWidth="1"/>
    <col min="8967" max="8967" width="25.5703125" style="3" customWidth="1"/>
    <col min="8968" max="8970" width="8.85546875" style="3" customWidth="1"/>
    <col min="8971" max="8971" width="19.85546875" style="3" customWidth="1"/>
    <col min="8972" max="9216" width="9.140625" style="3"/>
    <col min="9217" max="9217" width="5" style="3" customWidth="1"/>
    <col min="9218" max="9218" width="22.140625" style="3" customWidth="1"/>
    <col min="9219" max="9219" width="6.7109375" style="3" customWidth="1"/>
    <col min="9220" max="9220" width="4.7109375" style="3" customWidth="1"/>
    <col min="9221" max="9221" width="4.42578125" style="3" customWidth="1"/>
    <col min="9222" max="9222" width="10.85546875" style="3" customWidth="1"/>
    <col min="9223" max="9223" width="25.5703125" style="3" customWidth="1"/>
    <col min="9224" max="9226" width="8.85546875" style="3" customWidth="1"/>
    <col min="9227" max="9227" width="19.85546875" style="3" customWidth="1"/>
    <col min="9228" max="9472" width="9.140625" style="3"/>
    <col min="9473" max="9473" width="5" style="3" customWidth="1"/>
    <col min="9474" max="9474" width="22.140625" style="3" customWidth="1"/>
    <col min="9475" max="9475" width="6.7109375" style="3" customWidth="1"/>
    <col min="9476" max="9476" width="4.7109375" style="3" customWidth="1"/>
    <col min="9477" max="9477" width="4.42578125" style="3" customWidth="1"/>
    <col min="9478" max="9478" width="10.85546875" style="3" customWidth="1"/>
    <col min="9479" max="9479" width="25.5703125" style="3" customWidth="1"/>
    <col min="9480" max="9482" width="8.85546875" style="3" customWidth="1"/>
    <col min="9483" max="9483" width="19.85546875" style="3" customWidth="1"/>
    <col min="9484" max="9728" width="9.140625" style="3"/>
    <col min="9729" max="9729" width="5" style="3" customWidth="1"/>
    <col min="9730" max="9730" width="22.140625" style="3" customWidth="1"/>
    <col min="9731" max="9731" width="6.7109375" style="3" customWidth="1"/>
    <col min="9732" max="9732" width="4.7109375" style="3" customWidth="1"/>
    <col min="9733" max="9733" width="4.42578125" style="3" customWidth="1"/>
    <col min="9734" max="9734" width="10.85546875" style="3" customWidth="1"/>
    <col min="9735" max="9735" width="25.5703125" style="3" customWidth="1"/>
    <col min="9736" max="9738" width="8.85546875" style="3" customWidth="1"/>
    <col min="9739" max="9739" width="19.85546875" style="3" customWidth="1"/>
    <col min="9740" max="9984" width="9.140625" style="3"/>
    <col min="9985" max="9985" width="5" style="3" customWidth="1"/>
    <col min="9986" max="9986" width="22.140625" style="3" customWidth="1"/>
    <col min="9987" max="9987" width="6.7109375" style="3" customWidth="1"/>
    <col min="9988" max="9988" width="4.7109375" style="3" customWidth="1"/>
    <col min="9989" max="9989" width="4.42578125" style="3" customWidth="1"/>
    <col min="9990" max="9990" width="10.85546875" style="3" customWidth="1"/>
    <col min="9991" max="9991" width="25.5703125" style="3" customWidth="1"/>
    <col min="9992" max="9994" width="8.85546875" style="3" customWidth="1"/>
    <col min="9995" max="9995" width="19.85546875" style="3" customWidth="1"/>
    <col min="9996" max="10240" width="9.140625" style="3"/>
    <col min="10241" max="10241" width="5" style="3" customWidth="1"/>
    <col min="10242" max="10242" width="22.140625" style="3" customWidth="1"/>
    <col min="10243" max="10243" width="6.7109375" style="3" customWidth="1"/>
    <col min="10244" max="10244" width="4.7109375" style="3" customWidth="1"/>
    <col min="10245" max="10245" width="4.42578125" style="3" customWidth="1"/>
    <col min="10246" max="10246" width="10.85546875" style="3" customWidth="1"/>
    <col min="10247" max="10247" width="25.5703125" style="3" customWidth="1"/>
    <col min="10248" max="10250" width="8.85546875" style="3" customWidth="1"/>
    <col min="10251" max="10251" width="19.85546875" style="3" customWidth="1"/>
    <col min="10252" max="10496" width="9.140625" style="3"/>
    <col min="10497" max="10497" width="5" style="3" customWidth="1"/>
    <col min="10498" max="10498" width="22.140625" style="3" customWidth="1"/>
    <col min="10499" max="10499" width="6.7109375" style="3" customWidth="1"/>
    <col min="10500" max="10500" width="4.7109375" style="3" customWidth="1"/>
    <col min="10501" max="10501" width="4.42578125" style="3" customWidth="1"/>
    <col min="10502" max="10502" width="10.85546875" style="3" customWidth="1"/>
    <col min="10503" max="10503" width="25.5703125" style="3" customWidth="1"/>
    <col min="10504" max="10506" width="8.85546875" style="3" customWidth="1"/>
    <col min="10507" max="10507" width="19.85546875" style="3" customWidth="1"/>
    <col min="10508" max="10752" width="9.140625" style="3"/>
    <col min="10753" max="10753" width="5" style="3" customWidth="1"/>
    <col min="10754" max="10754" width="22.140625" style="3" customWidth="1"/>
    <col min="10755" max="10755" width="6.7109375" style="3" customWidth="1"/>
    <col min="10756" max="10756" width="4.7109375" style="3" customWidth="1"/>
    <col min="10757" max="10757" width="4.42578125" style="3" customWidth="1"/>
    <col min="10758" max="10758" width="10.85546875" style="3" customWidth="1"/>
    <col min="10759" max="10759" width="25.5703125" style="3" customWidth="1"/>
    <col min="10760" max="10762" width="8.85546875" style="3" customWidth="1"/>
    <col min="10763" max="10763" width="19.85546875" style="3" customWidth="1"/>
    <col min="10764" max="11008" width="9.140625" style="3"/>
    <col min="11009" max="11009" width="5" style="3" customWidth="1"/>
    <col min="11010" max="11010" width="22.140625" style="3" customWidth="1"/>
    <col min="11011" max="11011" width="6.7109375" style="3" customWidth="1"/>
    <col min="11012" max="11012" width="4.7109375" style="3" customWidth="1"/>
    <col min="11013" max="11013" width="4.42578125" style="3" customWidth="1"/>
    <col min="11014" max="11014" width="10.85546875" style="3" customWidth="1"/>
    <col min="11015" max="11015" width="25.5703125" style="3" customWidth="1"/>
    <col min="11016" max="11018" width="8.85546875" style="3" customWidth="1"/>
    <col min="11019" max="11019" width="19.85546875" style="3" customWidth="1"/>
    <col min="11020" max="11264" width="9.140625" style="3"/>
    <col min="11265" max="11265" width="5" style="3" customWidth="1"/>
    <col min="11266" max="11266" width="22.140625" style="3" customWidth="1"/>
    <col min="11267" max="11267" width="6.7109375" style="3" customWidth="1"/>
    <col min="11268" max="11268" width="4.7109375" style="3" customWidth="1"/>
    <col min="11269" max="11269" width="4.42578125" style="3" customWidth="1"/>
    <col min="11270" max="11270" width="10.85546875" style="3" customWidth="1"/>
    <col min="11271" max="11271" width="25.5703125" style="3" customWidth="1"/>
    <col min="11272" max="11274" width="8.85546875" style="3" customWidth="1"/>
    <col min="11275" max="11275" width="19.85546875" style="3" customWidth="1"/>
    <col min="11276" max="11520" width="9.140625" style="3"/>
    <col min="11521" max="11521" width="5" style="3" customWidth="1"/>
    <col min="11522" max="11522" width="22.140625" style="3" customWidth="1"/>
    <col min="11523" max="11523" width="6.7109375" style="3" customWidth="1"/>
    <col min="11524" max="11524" width="4.7109375" style="3" customWidth="1"/>
    <col min="11525" max="11525" width="4.42578125" style="3" customWidth="1"/>
    <col min="11526" max="11526" width="10.85546875" style="3" customWidth="1"/>
    <col min="11527" max="11527" width="25.5703125" style="3" customWidth="1"/>
    <col min="11528" max="11530" width="8.85546875" style="3" customWidth="1"/>
    <col min="11531" max="11531" width="19.85546875" style="3" customWidth="1"/>
    <col min="11532" max="11776" width="9.140625" style="3"/>
    <col min="11777" max="11777" width="5" style="3" customWidth="1"/>
    <col min="11778" max="11778" width="22.140625" style="3" customWidth="1"/>
    <col min="11779" max="11779" width="6.7109375" style="3" customWidth="1"/>
    <col min="11780" max="11780" width="4.7109375" style="3" customWidth="1"/>
    <col min="11781" max="11781" width="4.42578125" style="3" customWidth="1"/>
    <col min="11782" max="11782" width="10.85546875" style="3" customWidth="1"/>
    <col min="11783" max="11783" width="25.5703125" style="3" customWidth="1"/>
    <col min="11784" max="11786" width="8.85546875" style="3" customWidth="1"/>
    <col min="11787" max="11787" width="19.85546875" style="3" customWidth="1"/>
    <col min="11788" max="12032" width="9.140625" style="3"/>
    <col min="12033" max="12033" width="5" style="3" customWidth="1"/>
    <col min="12034" max="12034" width="22.140625" style="3" customWidth="1"/>
    <col min="12035" max="12035" width="6.7109375" style="3" customWidth="1"/>
    <col min="12036" max="12036" width="4.7109375" style="3" customWidth="1"/>
    <col min="12037" max="12037" width="4.42578125" style="3" customWidth="1"/>
    <col min="12038" max="12038" width="10.85546875" style="3" customWidth="1"/>
    <col min="12039" max="12039" width="25.5703125" style="3" customWidth="1"/>
    <col min="12040" max="12042" width="8.85546875" style="3" customWidth="1"/>
    <col min="12043" max="12043" width="19.85546875" style="3" customWidth="1"/>
    <col min="12044" max="12288" width="9.140625" style="3"/>
    <col min="12289" max="12289" width="5" style="3" customWidth="1"/>
    <col min="12290" max="12290" width="22.140625" style="3" customWidth="1"/>
    <col min="12291" max="12291" width="6.7109375" style="3" customWidth="1"/>
    <col min="12292" max="12292" width="4.7109375" style="3" customWidth="1"/>
    <col min="12293" max="12293" width="4.42578125" style="3" customWidth="1"/>
    <col min="12294" max="12294" width="10.85546875" style="3" customWidth="1"/>
    <col min="12295" max="12295" width="25.5703125" style="3" customWidth="1"/>
    <col min="12296" max="12298" width="8.85546875" style="3" customWidth="1"/>
    <col min="12299" max="12299" width="19.85546875" style="3" customWidth="1"/>
    <col min="12300" max="12544" width="9.140625" style="3"/>
    <col min="12545" max="12545" width="5" style="3" customWidth="1"/>
    <col min="12546" max="12546" width="22.140625" style="3" customWidth="1"/>
    <col min="12547" max="12547" width="6.7109375" style="3" customWidth="1"/>
    <col min="12548" max="12548" width="4.7109375" style="3" customWidth="1"/>
    <col min="12549" max="12549" width="4.42578125" style="3" customWidth="1"/>
    <col min="12550" max="12550" width="10.85546875" style="3" customWidth="1"/>
    <col min="12551" max="12551" width="25.5703125" style="3" customWidth="1"/>
    <col min="12552" max="12554" width="8.85546875" style="3" customWidth="1"/>
    <col min="12555" max="12555" width="19.85546875" style="3" customWidth="1"/>
    <col min="12556" max="12800" width="9.140625" style="3"/>
    <col min="12801" max="12801" width="5" style="3" customWidth="1"/>
    <col min="12802" max="12802" width="22.140625" style="3" customWidth="1"/>
    <col min="12803" max="12803" width="6.7109375" style="3" customWidth="1"/>
    <col min="12804" max="12804" width="4.7109375" style="3" customWidth="1"/>
    <col min="12805" max="12805" width="4.42578125" style="3" customWidth="1"/>
    <col min="12806" max="12806" width="10.85546875" style="3" customWidth="1"/>
    <col min="12807" max="12807" width="25.5703125" style="3" customWidth="1"/>
    <col min="12808" max="12810" width="8.85546875" style="3" customWidth="1"/>
    <col min="12811" max="12811" width="19.85546875" style="3" customWidth="1"/>
    <col min="12812" max="13056" width="9.140625" style="3"/>
    <col min="13057" max="13057" width="5" style="3" customWidth="1"/>
    <col min="13058" max="13058" width="22.140625" style="3" customWidth="1"/>
    <col min="13059" max="13059" width="6.7109375" style="3" customWidth="1"/>
    <col min="13060" max="13060" width="4.7109375" style="3" customWidth="1"/>
    <col min="13061" max="13061" width="4.42578125" style="3" customWidth="1"/>
    <col min="13062" max="13062" width="10.85546875" style="3" customWidth="1"/>
    <col min="13063" max="13063" width="25.5703125" style="3" customWidth="1"/>
    <col min="13064" max="13066" width="8.85546875" style="3" customWidth="1"/>
    <col min="13067" max="13067" width="19.85546875" style="3" customWidth="1"/>
    <col min="13068" max="13312" width="9.140625" style="3"/>
    <col min="13313" max="13313" width="5" style="3" customWidth="1"/>
    <col min="13314" max="13314" width="22.140625" style="3" customWidth="1"/>
    <col min="13315" max="13315" width="6.7109375" style="3" customWidth="1"/>
    <col min="13316" max="13316" width="4.7109375" style="3" customWidth="1"/>
    <col min="13317" max="13317" width="4.42578125" style="3" customWidth="1"/>
    <col min="13318" max="13318" width="10.85546875" style="3" customWidth="1"/>
    <col min="13319" max="13319" width="25.5703125" style="3" customWidth="1"/>
    <col min="13320" max="13322" width="8.85546875" style="3" customWidth="1"/>
    <col min="13323" max="13323" width="19.85546875" style="3" customWidth="1"/>
    <col min="13324" max="13568" width="9.140625" style="3"/>
    <col min="13569" max="13569" width="5" style="3" customWidth="1"/>
    <col min="13570" max="13570" width="22.140625" style="3" customWidth="1"/>
    <col min="13571" max="13571" width="6.7109375" style="3" customWidth="1"/>
    <col min="13572" max="13572" width="4.7109375" style="3" customWidth="1"/>
    <col min="13573" max="13573" width="4.42578125" style="3" customWidth="1"/>
    <col min="13574" max="13574" width="10.85546875" style="3" customWidth="1"/>
    <col min="13575" max="13575" width="25.5703125" style="3" customWidth="1"/>
    <col min="13576" max="13578" width="8.85546875" style="3" customWidth="1"/>
    <col min="13579" max="13579" width="19.85546875" style="3" customWidth="1"/>
    <col min="13580" max="13824" width="9.140625" style="3"/>
    <col min="13825" max="13825" width="5" style="3" customWidth="1"/>
    <col min="13826" max="13826" width="22.140625" style="3" customWidth="1"/>
    <col min="13827" max="13827" width="6.7109375" style="3" customWidth="1"/>
    <col min="13828" max="13828" width="4.7109375" style="3" customWidth="1"/>
    <col min="13829" max="13829" width="4.42578125" style="3" customWidth="1"/>
    <col min="13830" max="13830" width="10.85546875" style="3" customWidth="1"/>
    <col min="13831" max="13831" width="25.5703125" style="3" customWidth="1"/>
    <col min="13832" max="13834" width="8.85546875" style="3" customWidth="1"/>
    <col min="13835" max="13835" width="19.85546875" style="3" customWidth="1"/>
    <col min="13836" max="14080" width="9.140625" style="3"/>
    <col min="14081" max="14081" width="5" style="3" customWidth="1"/>
    <col min="14082" max="14082" width="22.140625" style="3" customWidth="1"/>
    <col min="14083" max="14083" width="6.7109375" style="3" customWidth="1"/>
    <col min="14084" max="14084" width="4.7109375" style="3" customWidth="1"/>
    <col min="14085" max="14085" width="4.42578125" style="3" customWidth="1"/>
    <col min="14086" max="14086" width="10.85546875" style="3" customWidth="1"/>
    <col min="14087" max="14087" width="25.5703125" style="3" customWidth="1"/>
    <col min="14088" max="14090" width="8.85546875" style="3" customWidth="1"/>
    <col min="14091" max="14091" width="19.85546875" style="3" customWidth="1"/>
    <col min="14092" max="14336" width="9.140625" style="3"/>
    <col min="14337" max="14337" width="5" style="3" customWidth="1"/>
    <col min="14338" max="14338" width="22.140625" style="3" customWidth="1"/>
    <col min="14339" max="14339" width="6.7109375" style="3" customWidth="1"/>
    <col min="14340" max="14340" width="4.7109375" style="3" customWidth="1"/>
    <col min="14341" max="14341" width="4.42578125" style="3" customWidth="1"/>
    <col min="14342" max="14342" width="10.85546875" style="3" customWidth="1"/>
    <col min="14343" max="14343" width="25.5703125" style="3" customWidth="1"/>
    <col min="14344" max="14346" width="8.85546875" style="3" customWidth="1"/>
    <col min="14347" max="14347" width="19.85546875" style="3" customWidth="1"/>
    <col min="14348" max="14592" width="9.140625" style="3"/>
    <col min="14593" max="14593" width="5" style="3" customWidth="1"/>
    <col min="14594" max="14594" width="22.140625" style="3" customWidth="1"/>
    <col min="14595" max="14595" width="6.7109375" style="3" customWidth="1"/>
    <col min="14596" max="14596" width="4.7109375" style="3" customWidth="1"/>
    <col min="14597" max="14597" width="4.42578125" style="3" customWidth="1"/>
    <col min="14598" max="14598" width="10.85546875" style="3" customWidth="1"/>
    <col min="14599" max="14599" width="25.5703125" style="3" customWidth="1"/>
    <col min="14600" max="14602" width="8.85546875" style="3" customWidth="1"/>
    <col min="14603" max="14603" width="19.85546875" style="3" customWidth="1"/>
    <col min="14604" max="14848" width="9.140625" style="3"/>
    <col min="14849" max="14849" width="5" style="3" customWidth="1"/>
    <col min="14850" max="14850" width="22.140625" style="3" customWidth="1"/>
    <col min="14851" max="14851" width="6.7109375" style="3" customWidth="1"/>
    <col min="14852" max="14852" width="4.7109375" style="3" customWidth="1"/>
    <col min="14853" max="14853" width="4.42578125" style="3" customWidth="1"/>
    <col min="14854" max="14854" width="10.85546875" style="3" customWidth="1"/>
    <col min="14855" max="14855" width="25.5703125" style="3" customWidth="1"/>
    <col min="14856" max="14858" width="8.85546875" style="3" customWidth="1"/>
    <col min="14859" max="14859" width="19.85546875" style="3" customWidth="1"/>
    <col min="14860" max="15104" width="9.140625" style="3"/>
    <col min="15105" max="15105" width="5" style="3" customWidth="1"/>
    <col min="15106" max="15106" width="22.140625" style="3" customWidth="1"/>
    <col min="15107" max="15107" width="6.7109375" style="3" customWidth="1"/>
    <col min="15108" max="15108" width="4.7109375" style="3" customWidth="1"/>
    <col min="15109" max="15109" width="4.42578125" style="3" customWidth="1"/>
    <col min="15110" max="15110" width="10.85546875" style="3" customWidth="1"/>
    <col min="15111" max="15111" width="25.5703125" style="3" customWidth="1"/>
    <col min="15112" max="15114" width="8.85546875" style="3" customWidth="1"/>
    <col min="15115" max="15115" width="19.85546875" style="3" customWidth="1"/>
    <col min="15116" max="15360" width="9.140625" style="3"/>
    <col min="15361" max="15361" width="5" style="3" customWidth="1"/>
    <col min="15362" max="15362" width="22.140625" style="3" customWidth="1"/>
    <col min="15363" max="15363" width="6.7109375" style="3" customWidth="1"/>
    <col min="15364" max="15364" width="4.7109375" style="3" customWidth="1"/>
    <col min="15365" max="15365" width="4.42578125" style="3" customWidth="1"/>
    <col min="15366" max="15366" width="10.85546875" style="3" customWidth="1"/>
    <col min="15367" max="15367" width="25.5703125" style="3" customWidth="1"/>
    <col min="15368" max="15370" width="8.85546875" style="3" customWidth="1"/>
    <col min="15371" max="15371" width="19.85546875" style="3" customWidth="1"/>
    <col min="15372" max="15616" width="9.140625" style="3"/>
    <col min="15617" max="15617" width="5" style="3" customWidth="1"/>
    <col min="15618" max="15618" width="22.140625" style="3" customWidth="1"/>
    <col min="15619" max="15619" width="6.7109375" style="3" customWidth="1"/>
    <col min="15620" max="15620" width="4.7109375" style="3" customWidth="1"/>
    <col min="15621" max="15621" width="4.42578125" style="3" customWidth="1"/>
    <col min="15622" max="15622" width="10.85546875" style="3" customWidth="1"/>
    <col min="15623" max="15623" width="25.5703125" style="3" customWidth="1"/>
    <col min="15624" max="15626" width="8.85546875" style="3" customWidth="1"/>
    <col min="15627" max="15627" width="19.85546875" style="3" customWidth="1"/>
    <col min="15628" max="15872" width="9.140625" style="3"/>
    <col min="15873" max="15873" width="5" style="3" customWidth="1"/>
    <col min="15874" max="15874" width="22.140625" style="3" customWidth="1"/>
    <col min="15875" max="15875" width="6.7109375" style="3" customWidth="1"/>
    <col min="15876" max="15876" width="4.7109375" style="3" customWidth="1"/>
    <col min="15877" max="15877" width="4.42578125" style="3" customWidth="1"/>
    <col min="15878" max="15878" width="10.85546875" style="3" customWidth="1"/>
    <col min="15879" max="15879" width="25.5703125" style="3" customWidth="1"/>
    <col min="15880" max="15882" width="8.85546875" style="3" customWidth="1"/>
    <col min="15883" max="15883" width="19.85546875" style="3" customWidth="1"/>
    <col min="15884" max="16128" width="9.140625" style="3"/>
    <col min="16129" max="16129" width="5" style="3" customWidth="1"/>
    <col min="16130" max="16130" width="22.140625" style="3" customWidth="1"/>
    <col min="16131" max="16131" width="6.7109375" style="3" customWidth="1"/>
    <col min="16132" max="16132" width="4.7109375" style="3" customWidth="1"/>
    <col min="16133" max="16133" width="4.42578125" style="3" customWidth="1"/>
    <col min="16134" max="16134" width="10.85546875" style="3" customWidth="1"/>
    <col min="16135" max="16135" width="25.5703125" style="3" customWidth="1"/>
    <col min="16136" max="16138" width="8.85546875" style="3" customWidth="1"/>
    <col min="16139" max="16139" width="19.85546875" style="3" customWidth="1"/>
    <col min="16140" max="16384" width="9.140625" style="3"/>
  </cols>
  <sheetData>
    <row r="1" spans="1:16" ht="16.5">
      <c r="A1" s="214" t="s">
        <v>0</v>
      </c>
      <c r="B1" s="214"/>
      <c r="C1" s="214"/>
      <c r="D1" s="214"/>
      <c r="E1" s="214"/>
      <c r="F1" s="1"/>
      <c r="G1" s="215" t="s">
        <v>2</v>
      </c>
      <c r="H1" s="215"/>
      <c r="I1" s="215"/>
      <c r="J1" s="215"/>
      <c r="K1" s="2"/>
    </row>
    <row r="2" spans="1:16" ht="16.5">
      <c r="A2" s="215" t="s">
        <v>1</v>
      </c>
      <c r="B2" s="215"/>
      <c r="C2" s="215"/>
      <c r="D2" s="215"/>
      <c r="E2" s="215"/>
      <c r="F2" s="1"/>
      <c r="G2" s="215" t="s">
        <v>3</v>
      </c>
      <c r="H2" s="215"/>
      <c r="I2" s="215"/>
      <c r="J2" s="215"/>
      <c r="K2" s="2"/>
    </row>
    <row r="3" spans="1:16">
      <c r="A3" s="4"/>
      <c r="B3" s="4"/>
      <c r="C3" s="4"/>
      <c r="D3" s="4"/>
      <c r="E3" s="4"/>
      <c r="F3" s="4"/>
      <c r="G3" s="4"/>
      <c r="H3" s="4"/>
      <c r="I3" s="4"/>
      <c r="J3" s="4"/>
      <c r="K3" s="4"/>
    </row>
    <row r="4" spans="1:16" ht="20.25">
      <c r="A4" s="213" t="s">
        <v>62</v>
      </c>
      <c r="B4" s="213"/>
      <c r="C4" s="213"/>
      <c r="D4" s="213"/>
      <c r="E4" s="213"/>
      <c r="F4" s="213"/>
      <c r="G4" s="213"/>
      <c r="H4" s="213"/>
      <c r="I4" s="213"/>
      <c r="J4" s="213"/>
      <c r="K4" s="5"/>
    </row>
    <row r="5" spans="1:16" ht="20.25">
      <c r="A5" s="213" t="s">
        <v>124</v>
      </c>
      <c r="B5" s="213"/>
      <c r="C5" s="213"/>
      <c r="D5" s="213"/>
      <c r="E5" s="213"/>
      <c r="F5" s="213"/>
      <c r="G5" s="213"/>
      <c r="H5" s="213"/>
      <c r="I5" s="213"/>
      <c r="J5" s="213"/>
      <c r="K5" s="18">
        <v>44104</v>
      </c>
    </row>
    <row r="7" spans="1:16" ht="15.75">
      <c r="A7" s="216" t="s">
        <v>4</v>
      </c>
      <c r="B7" s="218" t="s">
        <v>5</v>
      </c>
      <c r="C7" s="219"/>
      <c r="D7" s="222" t="s">
        <v>6</v>
      </c>
      <c r="E7" s="223"/>
      <c r="F7" s="216" t="s">
        <v>7</v>
      </c>
      <c r="G7" s="216" t="s">
        <v>8</v>
      </c>
      <c r="H7" s="216" t="s">
        <v>9</v>
      </c>
      <c r="I7" s="216" t="s">
        <v>10</v>
      </c>
      <c r="J7" s="216" t="s">
        <v>11</v>
      </c>
    </row>
    <row r="8" spans="1:16" ht="15" customHeight="1">
      <c r="A8" s="217"/>
      <c r="B8" s="220"/>
      <c r="C8" s="221"/>
      <c r="D8" s="6" t="s">
        <v>12</v>
      </c>
      <c r="E8" s="6" t="s">
        <v>13</v>
      </c>
      <c r="F8" s="217"/>
      <c r="G8" s="217"/>
      <c r="H8" s="217"/>
      <c r="I8" s="217"/>
      <c r="J8" s="217"/>
    </row>
    <row r="9" spans="1:16" ht="21.75" customHeight="1">
      <c r="A9" s="7">
        <v>1</v>
      </c>
      <c r="B9" s="20" t="s">
        <v>100</v>
      </c>
      <c r="C9" s="21" t="s">
        <v>101</v>
      </c>
      <c r="D9" s="10"/>
      <c r="E9" s="10" t="s">
        <v>36</v>
      </c>
      <c r="F9" s="11">
        <v>43391</v>
      </c>
      <c r="G9" s="12" t="s">
        <v>102</v>
      </c>
      <c r="H9" s="13">
        <v>21</v>
      </c>
      <c r="I9" s="13" t="s">
        <v>103</v>
      </c>
      <c r="J9" s="7"/>
      <c r="K9" s="19">
        <f>($K$5-F9)/30</f>
        <v>23.766666666666666</v>
      </c>
    </row>
    <row r="10" spans="1:16" ht="31.5" customHeight="1">
      <c r="A10" s="7">
        <v>2</v>
      </c>
      <c r="B10" s="8" t="s">
        <v>149</v>
      </c>
      <c r="C10" s="9" t="s">
        <v>60</v>
      </c>
      <c r="D10" s="10" t="s">
        <v>16</v>
      </c>
      <c r="E10" s="10"/>
      <c r="F10" s="11">
        <v>43451</v>
      </c>
      <c r="G10" s="12" t="s">
        <v>150</v>
      </c>
      <c r="H10" s="13" t="s">
        <v>151</v>
      </c>
      <c r="I10" s="13" t="s">
        <v>50</v>
      </c>
      <c r="J10" s="7"/>
      <c r="K10" s="19">
        <f>($K$5-F10)/30</f>
        <v>21.766666666666666</v>
      </c>
    </row>
    <row r="11" spans="1:16" ht="31.5" customHeight="1">
      <c r="A11" s="7">
        <v>3</v>
      </c>
      <c r="B11" s="8" t="s">
        <v>31</v>
      </c>
      <c r="C11" s="41" t="s">
        <v>32</v>
      </c>
      <c r="D11" s="10" t="s">
        <v>16</v>
      </c>
      <c r="E11" s="10"/>
      <c r="F11" s="11">
        <v>43442</v>
      </c>
      <c r="G11" s="12" t="s">
        <v>33</v>
      </c>
      <c r="H11" s="13">
        <v>14</v>
      </c>
      <c r="I11" s="13">
        <v>10</v>
      </c>
      <c r="J11" s="7"/>
      <c r="K11" s="19">
        <f>($K$5-F11)/30</f>
        <v>22.066666666666666</v>
      </c>
    </row>
    <row r="12" spans="1:16" ht="21.75" customHeight="1">
      <c r="A12" s="7">
        <v>4</v>
      </c>
      <c r="B12" s="25" t="s">
        <v>160</v>
      </c>
      <c r="C12" s="25" t="s">
        <v>142</v>
      </c>
      <c r="D12" s="26"/>
      <c r="E12" s="26" t="s">
        <v>36</v>
      </c>
      <c r="F12" s="11">
        <v>43433</v>
      </c>
      <c r="G12" s="26" t="s">
        <v>153</v>
      </c>
      <c r="H12" s="7">
        <v>14</v>
      </c>
      <c r="I12" s="7">
        <v>10</v>
      </c>
      <c r="J12" s="26"/>
      <c r="K12" s="19">
        <f t="shared" ref="K12:K15" si="0">($K$5-F12)/30</f>
        <v>22.366666666666667</v>
      </c>
    </row>
    <row r="13" spans="1:16" ht="21.75" customHeight="1">
      <c r="A13" s="7">
        <v>5</v>
      </c>
      <c r="B13" s="3" t="s">
        <v>163</v>
      </c>
      <c r="C13" s="3" t="s">
        <v>114</v>
      </c>
      <c r="D13" s="26"/>
      <c r="E13" s="26" t="s">
        <v>36</v>
      </c>
      <c r="F13" s="11">
        <v>43358</v>
      </c>
      <c r="G13" s="26" t="s">
        <v>138</v>
      </c>
      <c r="H13" s="7">
        <v>14</v>
      </c>
      <c r="I13" s="7">
        <v>10</v>
      </c>
      <c r="J13" s="26"/>
      <c r="K13" s="19">
        <f t="shared" si="0"/>
        <v>24.866666666666667</v>
      </c>
      <c r="O13" s="15"/>
      <c r="P13" s="15"/>
    </row>
    <row r="14" spans="1:16" ht="21.75" customHeight="1">
      <c r="A14" s="7">
        <v>6</v>
      </c>
      <c r="B14" s="8"/>
      <c r="C14" s="9"/>
      <c r="D14" s="10"/>
      <c r="E14" s="10"/>
      <c r="F14" s="11"/>
      <c r="G14" s="12"/>
      <c r="H14" s="13"/>
      <c r="I14" s="13"/>
      <c r="J14" s="7"/>
      <c r="K14" s="19">
        <f t="shared" si="0"/>
        <v>1470.1333333333334</v>
      </c>
    </row>
    <row r="15" spans="1:16">
      <c r="A15" s="7">
        <v>7</v>
      </c>
      <c r="B15" s="8"/>
      <c r="C15" s="9"/>
      <c r="D15" s="10"/>
      <c r="E15" s="10"/>
      <c r="F15" s="11"/>
      <c r="G15" s="12"/>
      <c r="H15" s="13"/>
      <c r="I15" s="13"/>
      <c r="J15" s="7"/>
      <c r="K15" s="19">
        <f t="shared" si="0"/>
        <v>1470.1333333333334</v>
      </c>
    </row>
    <row r="16" spans="1:16">
      <c r="A16" s="7">
        <v>8</v>
      </c>
      <c r="B16" s="8"/>
      <c r="C16" s="9"/>
      <c r="D16" s="10"/>
      <c r="E16" s="10"/>
      <c r="F16" s="11"/>
      <c r="G16" s="12"/>
      <c r="H16" s="13"/>
      <c r="I16" s="13"/>
      <c r="J16" s="7"/>
      <c r="K16" s="19">
        <f t="shared" ref="K16:K28" si="1">($K$5-F16)/30</f>
        <v>1470.1333333333334</v>
      </c>
    </row>
    <row r="17" spans="1:11">
      <c r="A17" s="7">
        <v>9</v>
      </c>
      <c r="B17" s="8"/>
      <c r="C17" s="9"/>
      <c r="D17" s="10"/>
      <c r="E17" s="10"/>
      <c r="F17" s="11"/>
      <c r="G17" s="12"/>
      <c r="H17" s="13"/>
      <c r="I17" s="13"/>
      <c r="J17" s="7"/>
      <c r="K17" s="19">
        <f t="shared" si="1"/>
        <v>1470.1333333333334</v>
      </c>
    </row>
    <row r="18" spans="1:11">
      <c r="A18" s="7">
        <v>10</v>
      </c>
      <c r="B18" s="8"/>
      <c r="C18" s="9"/>
      <c r="D18" s="10"/>
      <c r="E18" s="10"/>
      <c r="F18" s="11"/>
      <c r="G18" s="12"/>
      <c r="H18" s="13"/>
      <c r="I18" s="13"/>
      <c r="J18" s="7"/>
      <c r="K18" s="19">
        <f t="shared" si="1"/>
        <v>1470.1333333333334</v>
      </c>
    </row>
    <row r="19" spans="1:11">
      <c r="A19" s="7">
        <v>11</v>
      </c>
      <c r="B19" s="8"/>
      <c r="C19" s="9"/>
      <c r="D19" s="10"/>
      <c r="E19" s="10"/>
      <c r="F19" s="11"/>
      <c r="G19" s="12"/>
      <c r="H19" s="13"/>
      <c r="I19" s="13"/>
      <c r="J19" s="7"/>
      <c r="K19" s="19">
        <f t="shared" si="1"/>
        <v>1470.1333333333334</v>
      </c>
    </row>
    <row r="20" spans="1:11">
      <c r="A20" s="7"/>
      <c r="B20" s="16"/>
      <c r="C20" s="17"/>
      <c r="D20" s="10"/>
      <c r="E20" s="10"/>
      <c r="F20" s="11"/>
      <c r="G20" s="12"/>
      <c r="H20" s="13"/>
      <c r="I20" s="13"/>
      <c r="J20" s="7"/>
      <c r="K20" s="19">
        <f t="shared" si="1"/>
        <v>1470.1333333333334</v>
      </c>
    </row>
    <row r="21" spans="1:11">
      <c r="A21" s="7"/>
      <c r="B21" s="8"/>
      <c r="C21" s="9"/>
      <c r="D21" s="10"/>
      <c r="E21" s="10"/>
      <c r="F21" s="11"/>
      <c r="G21" s="12"/>
      <c r="H21" s="13"/>
      <c r="I21" s="13"/>
      <c r="J21" s="7"/>
      <c r="K21" s="19">
        <f t="shared" si="1"/>
        <v>1470.1333333333334</v>
      </c>
    </row>
    <row r="22" spans="1:11">
      <c r="A22" s="7"/>
      <c r="B22" s="8"/>
      <c r="C22" s="9"/>
      <c r="D22" s="10"/>
      <c r="E22" s="10"/>
      <c r="F22" s="11"/>
      <c r="G22" s="12"/>
      <c r="H22" s="13"/>
      <c r="I22" s="13"/>
      <c r="J22" s="7"/>
      <c r="K22" s="19">
        <f t="shared" si="1"/>
        <v>1470.1333333333334</v>
      </c>
    </row>
    <row r="23" spans="1:11">
      <c r="A23" s="7"/>
      <c r="B23" s="8"/>
      <c r="C23" s="9"/>
      <c r="D23" s="10"/>
      <c r="E23" s="10"/>
      <c r="F23" s="11"/>
      <c r="G23" s="12"/>
      <c r="H23" s="13"/>
      <c r="I23" s="13"/>
      <c r="J23" s="7"/>
      <c r="K23" s="19">
        <f t="shared" si="1"/>
        <v>1470.1333333333334</v>
      </c>
    </row>
    <row r="24" spans="1:11">
      <c r="A24" s="7"/>
      <c r="B24" s="8"/>
      <c r="C24" s="9"/>
      <c r="D24" s="10"/>
      <c r="E24" s="10"/>
      <c r="F24" s="11"/>
      <c r="G24" s="12"/>
      <c r="H24" s="13"/>
      <c r="I24" s="13"/>
      <c r="J24" s="7"/>
      <c r="K24" s="19">
        <f t="shared" si="1"/>
        <v>1470.1333333333334</v>
      </c>
    </row>
    <row r="25" spans="1:11">
      <c r="A25" s="7"/>
      <c r="B25" s="8"/>
      <c r="C25" s="9"/>
      <c r="D25" s="10"/>
      <c r="E25" s="10"/>
      <c r="F25" s="11"/>
      <c r="G25" s="12"/>
      <c r="H25" s="13"/>
      <c r="I25" s="13"/>
      <c r="J25" s="7"/>
      <c r="K25" s="19">
        <f t="shared" si="1"/>
        <v>1470.1333333333334</v>
      </c>
    </row>
    <row r="26" spans="1:11">
      <c r="A26" s="7"/>
      <c r="B26" s="8"/>
      <c r="C26" s="9"/>
      <c r="D26" s="10"/>
      <c r="E26" s="10"/>
      <c r="F26" s="11"/>
      <c r="G26" s="12"/>
      <c r="H26" s="13"/>
      <c r="I26" s="13"/>
      <c r="J26" s="7"/>
      <c r="K26" s="19">
        <f t="shared" si="1"/>
        <v>1470.1333333333334</v>
      </c>
    </row>
    <row r="27" spans="1:11">
      <c r="A27" s="7"/>
      <c r="B27" s="8"/>
      <c r="C27" s="9"/>
      <c r="D27" s="10"/>
      <c r="E27" s="10"/>
      <c r="F27" s="11"/>
      <c r="G27" s="12"/>
      <c r="H27" s="13"/>
      <c r="I27" s="13"/>
      <c r="J27" s="7"/>
      <c r="K27" s="19">
        <f t="shared" si="1"/>
        <v>1470.1333333333334</v>
      </c>
    </row>
    <row r="28" spans="1:11">
      <c r="A28" s="7"/>
      <c r="B28" s="8"/>
      <c r="C28" s="9"/>
      <c r="D28" s="10"/>
      <c r="E28" s="10"/>
      <c r="F28" s="11"/>
      <c r="G28" s="12"/>
      <c r="H28" s="13"/>
      <c r="I28" s="13"/>
      <c r="J28" s="7"/>
      <c r="K28" s="19">
        <f t="shared" si="1"/>
        <v>1470.1333333333334</v>
      </c>
    </row>
    <row r="29" spans="1:11">
      <c r="A29" s="7"/>
      <c r="B29" s="8"/>
      <c r="C29" s="9"/>
      <c r="D29" s="10"/>
      <c r="E29" s="10"/>
      <c r="F29" s="11"/>
      <c r="G29" s="12"/>
      <c r="H29" s="13"/>
      <c r="I29" s="13"/>
      <c r="J29" s="7"/>
      <c r="K29" s="14"/>
    </row>
    <row r="30" spans="1:11">
      <c r="A30" s="7"/>
      <c r="B30" s="8"/>
      <c r="C30" s="9"/>
      <c r="D30" s="10"/>
      <c r="E30" s="10"/>
      <c r="F30" s="11"/>
      <c r="G30" s="12"/>
      <c r="H30" s="13"/>
      <c r="I30" s="13"/>
      <c r="J30" s="7"/>
      <c r="K30" s="14"/>
    </row>
    <row r="31" spans="1:11">
      <c r="A31" s="7"/>
      <c r="B31" s="8"/>
      <c r="C31" s="9"/>
      <c r="D31" s="10"/>
      <c r="E31" s="10"/>
      <c r="F31" s="11"/>
      <c r="G31" s="12"/>
      <c r="H31" s="13"/>
      <c r="I31" s="13"/>
      <c r="J31" s="7"/>
      <c r="K31" s="14"/>
    </row>
    <row r="32" spans="1:11">
      <c r="A32" s="7"/>
      <c r="B32" s="8"/>
      <c r="C32" s="9"/>
      <c r="D32" s="10"/>
      <c r="E32" s="10"/>
      <c r="F32" s="11"/>
      <c r="G32" s="12"/>
      <c r="H32" s="13"/>
      <c r="I32" s="13"/>
      <c r="J32" s="7"/>
      <c r="K32" s="14"/>
    </row>
    <row r="33" spans="1:11">
      <c r="A33" s="7"/>
      <c r="B33" s="8"/>
      <c r="C33" s="9"/>
      <c r="D33" s="10"/>
      <c r="E33" s="10"/>
      <c r="F33" s="11"/>
      <c r="G33" s="12"/>
      <c r="H33" s="13"/>
      <c r="I33" s="13"/>
      <c r="J33" s="7"/>
      <c r="K33" s="14"/>
    </row>
    <row r="34" spans="1:11">
      <c r="A34" s="7"/>
      <c r="B34" s="8"/>
      <c r="C34" s="9"/>
      <c r="D34" s="10"/>
      <c r="E34" s="10"/>
      <c r="F34" s="11"/>
      <c r="G34" s="12"/>
      <c r="H34" s="13"/>
      <c r="I34" s="13"/>
      <c r="J34" s="7"/>
      <c r="K34" s="14"/>
    </row>
    <row r="35" spans="1:11">
      <c r="A35" s="7"/>
      <c r="B35" s="8"/>
      <c r="C35" s="9"/>
      <c r="D35" s="10"/>
      <c r="E35" s="10"/>
      <c r="F35" s="11"/>
      <c r="G35" s="12"/>
      <c r="H35" s="13"/>
      <c r="I35" s="13"/>
      <c r="J35" s="7"/>
      <c r="K35" s="14"/>
    </row>
    <row r="36" spans="1:11">
      <c r="A36" s="7"/>
      <c r="B36" s="8"/>
      <c r="C36" s="9"/>
      <c r="D36" s="10"/>
      <c r="E36" s="10"/>
      <c r="F36" s="11"/>
      <c r="G36" s="12"/>
      <c r="H36" s="13"/>
      <c r="I36" s="13"/>
      <c r="J36" s="7"/>
      <c r="K36" s="14"/>
    </row>
    <row r="37" spans="1:11">
      <c r="A37" s="7"/>
      <c r="B37" s="8"/>
      <c r="C37" s="9"/>
      <c r="D37" s="10"/>
      <c r="E37" s="10"/>
      <c r="F37" s="11"/>
      <c r="G37" s="12"/>
      <c r="H37" s="13"/>
      <c r="I37" s="13"/>
      <c r="J37" s="7"/>
      <c r="K37" s="14"/>
    </row>
    <row r="38" spans="1:11">
      <c r="A38" s="7"/>
      <c r="B38" s="8"/>
      <c r="C38" s="9"/>
      <c r="D38" s="10"/>
      <c r="E38" s="10"/>
      <c r="F38" s="11"/>
      <c r="G38" s="12"/>
      <c r="H38" s="13"/>
      <c r="I38" s="13"/>
      <c r="J38" s="7"/>
      <c r="K38" s="14"/>
    </row>
    <row r="39" spans="1:11">
      <c r="A39" s="7"/>
      <c r="B39" s="8"/>
      <c r="C39" s="9"/>
      <c r="D39" s="10"/>
      <c r="E39" s="10"/>
      <c r="F39" s="11"/>
      <c r="G39" s="12"/>
      <c r="H39" s="13"/>
      <c r="I39" s="13"/>
      <c r="J39" s="7"/>
      <c r="K39" s="14"/>
    </row>
  </sheetData>
  <mergeCells count="14">
    <mergeCell ref="I7:I8"/>
    <mergeCell ref="J7:J8"/>
    <mergeCell ref="A7:A8"/>
    <mergeCell ref="B7:C8"/>
    <mergeCell ref="D7:E7"/>
    <mergeCell ref="F7:F8"/>
    <mergeCell ref="G7:G8"/>
    <mergeCell ref="H7:H8"/>
    <mergeCell ref="A5:J5"/>
    <mergeCell ref="A1:E1"/>
    <mergeCell ref="G1:J1"/>
    <mergeCell ref="A2:E2"/>
    <mergeCell ref="G2:J2"/>
    <mergeCell ref="A4:J4"/>
  </mergeCells>
  <dataValidations xWindow="954" yWindow="377" count="1">
    <dataValidation allowBlank="1" showInputMessage="1" showErrorMessage="1" promptTitle="Họ đệm - Bắt buộc nhập" prompt="-  Bạn nhập theo 2 cách:_x000a_  + Nhập đầy đủ Họ và Tên_x000a_  --&gt; Chương trình PCMN sẽ tách tên khi bạn thêm file excel này vào_x000a_  + Chỉ nhập Họ đệm" sqref="WVJ983036:WVJ983068 B65532:B65564 IX65532:IX65564 ST65532:ST65564 ACP65532:ACP65564 AML65532:AML65564 AWH65532:AWH65564 BGD65532:BGD65564 BPZ65532:BPZ65564 BZV65532:BZV65564 CJR65532:CJR65564 CTN65532:CTN65564 DDJ65532:DDJ65564 DNF65532:DNF65564 DXB65532:DXB65564 EGX65532:EGX65564 EQT65532:EQT65564 FAP65532:FAP65564 FKL65532:FKL65564 FUH65532:FUH65564 GED65532:GED65564 GNZ65532:GNZ65564 GXV65532:GXV65564 HHR65532:HHR65564 HRN65532:HRN65564 IBJ65532:IBJ65564 ILF65532:ILF65564 IVB65532:IVB65564 JEX65532:JEX65564 JOT65532:JOT65564 JYP65532:JYP65564 KIL65532:KIL65564 KSH65532:KSH65564 LCD65532:LCD65564 LLZ65532:LLZ65564 LVV65532:LVV65564 MFR65532:MFR65564 MPN65532:MPN65564 MZJ65532:MZJ65564 NJF65532:NJF65564 NTB65532:NTB65564 OCX65532:OCX65564 OMT65532:OMT65564 OWP65532:OWP65564 PGL65532:PGL65564 PQH65532:PQH65564 QAD65532:QAD65564 QJZ65532:QJZ65564 QTV65532:QTV65564 RDR65532:RDR65564 RNN65532:RNN65564 RXJ65532:RXJ65564 SHF65532:SHF65564 SRB65532:SRB65564 TAX65532:TAX65564 TKT65532:TKT65564 TUP65532:TUP65564 UEL65532:UEL65564 UOH65532:UOH65564 UYD65532:UYD65564 VHZ65532:VHZ65564 VRV65532:VRV65564 WBR65532:WBR65564 WLN65532:WLN65564 WVJ65532:WVJ65564 B131068:B131100 IX131068:IX131100 ST131068:ST131100 ACP131068:ACP131100 AML131068:AML131100 AWH131068:AWH131100 BGD131068:BGD131100 BPZ131068:BPZ131100 BZV131068:BZV131100 CJR131068:CJR131100 CTN131068:CTN131100 DDJ131068:DDJ131100 DNF131068:DNF131100 DXB131068:DXB131100 EGX131068:EGX131100 EQT131068:EQT131100 FAP131068:FAP131100 FKL131068:FKL131100 FUH131068:FUH131100 GED131068:GED131100 GNZ131068:GNZ131100 GXV131068:GXV131100 HHR131068:HHR131100 HRN131068:HRN131100 IBJ131068:IBJ131100 ILF131068:ILF131100 IVB131068:IVB131100 JEX131068:JEX131100 JOT131068:JOT131100 JYP131068:JYP131100 KIL131068:KIL131100 KSH131068:KSH131100 LCD131068:LCD131100 LLZ131068:LLZ131100 LVV131068:LVV131100 MFR131068:MFR131100 MPN131068:MPN131100 MZJ131068:MZJ131100 NJF131068:NJF131100 NTB131068:NTB131100 OCX131068:OCX131100 OMT131068:OMT131100 OWP131068:OWP131100 PGL131068:PGL131100 PQH131068:PQH131100 QAD131068:QAD131100 QJZ131068:QJZ131100 QTV131068:QTV131100 RDR131068:RDR131100 RNN131068:RNN131100 RXJ131068:RXJ131100 SHF131068:SHF131100 SRB131068:SRB131100 TAX131068:TAX131100 TKT131068:TKT131100 TUP131068:TUP131100 UEL131068:UEL131100 UOH131068:UOH131100 UYD131068:UYD131100 VHZ131068:VHZ131100 VRV131068:VRV131100 WBR131068:WBR131100 WLN131068:WLN131100 WVJ131068:WVJ131100 B196604:B196636 IX196604:IX196636 ST196604:ST196636 ACP196604:ACP196636 AML196604:AML196636 AWH196604:AWH196636 BGD196604:BGD196636 BPZ196604:BPZ196636 BZV196604:BZV196636 CJR196604:CJR196636 CTN196604:CTN196636 DDJ196604:DDJ196636 DNF196604:DNF196636 DXB196604:DXB196636 EGX196604:EGX196636 EQT196604:EQT196636 FAP196604:FAP196636 FKL196604:FKL196636 FUH196604:FUH196636 GED196604:GED196636 GNZ196604:GNZ196636 GXV196604:GXV196636 HHR196604:HHR196636 HRN196604:HRN196636 IBJ196604:IBJ196636 ILF196604:ILF196636 IVB196604:IVB196636 JEX196604:JEX196636 JOT196604:JOT196636 JYP196604:JYP196636 KIL196604:KIL196636 KSH196604:KSH196636 LCD196604:LCD196636 LLZ196604:LLZ196636 LVV196604:LVV196636 MFR196604:MFR196636 MPN196604:MPN196636 MZJ196604:MZJ196636 NJF196604:NJF196636 NTB196604:NTB196636 OCX196604:OCX196636 OMT196604:OMT196636 OWP196604:OWP196636 PGL196604:PGL196636 PQH196604:PQH196636 QAD196604:QAD196636 QJZ196604:QJZ196636 QTV196604:QTV196636 RDR196604:RDR196636 RNN196604:RNN196636 RXJ196604:RXJ196636 SHF196604:SHF196636 SRB196604:SRB196636 TAX196604:TAX196636 TKT196604:TKT196636 TUP196604:TUP196636 UEL196604:UEL196636 UOH196604:UOH196636 UYD196604:UYD196636 VHZ196604:VHZ196636 VRV196604:VRV196636 WBR196604:WBR196636 WLN196604:WLN196636 WVJ196604:WVJ196636 B262140:B262172 IX262140:IX262172 ST262140:ST262172 ACP262140:ACP262172 AML262140:AML262172 AWH262140:AWH262172 BGD262140:BGD262172 BPZ262140:BPZ262172 BZV262140:BZV262172 CJR262140:CJR262172 CTN262140:CTN262172 DDJ262140:DDJ262172 DNF262140:DNF262172 DXB262140:DXB262172 EGX262140:EGX262172 EQT262140:EQT262172 FAP262140:FAP262172 FKL262140:FKL262172 FUH262140:FUH262172 GED262140:GED262172 GNZ262140:GNZ262172 GXV262140:GXV262172 HHR262140:HHR262172 HRN262140:HRN262172 IBJ262140:IBJ262172 ILF262140:ILF262172 IVB262140:IVB262172 JEX262140:JEX262172 JOT262140:JOT262172 JYP262140:JYP262172 KIL262140:KIL262172 KSH262140:KSH262172 LCD262140:LCD262172 LLZ262140:LLZ262172 LVV262140:LVV262172 MFR262140:MFR262172 MPN262140:MPN262172 MZJ262140:MZJ262172 NJF262140:NJF262172 NTB262140:NTB262172 OCX262140:OCX262172 OMT262140:OMT262172 OWP262140:OWP262172 PGL262140:PGL262172 PQH262140:PQH262172 QAD262140:QAD262172 QJZ262140:QJZ262172 QTV262140:QTV262172 RDR262140:RDR262172 RNN262140:RNN262172 RXJ262140:RXJ262172 SHF262140:SHF262172 SRB262140:SRB262172 TAX262140:TAX262172 TKT262140:TKT262172 TUP262140:TUP262172 UEL262140:UEL262172 UOH262140:UOH262172 UYD262140:UYD262172 VHZ262140:VHZ262172 VRV262140:VRV262172 WBR262140:WBR262172 WLN262140:WLN262172 WVJ262140:WVJ262172 B327676:B327708 IX327676:IX327708 ST327676:ST327708 ACP327676:ACP327708 AML327676:AML327708 AWH327676:AWH327708 BGD327676:BGD327708 BPZ327676:BPZ327708 BZV327676:BZV327708 CJR327676:CJR327708 CTN327676:CTN327708 DDJ327676:DDJ327708 DNF327676:DNF327708 DXB327676:DXB327708 EGX327676:EGX327708 EQT327676:EQT327708 FAP327676:FAP327708 FKL327676:FKL327708 FUH327676:FUH327708 GED327676:GED327708 GNZ327676:GNZ327708 GXV327676:GXV327708 HHR327676:HHR327708 HRN327676:HRN327708 IBJ327676:IBJ327708 ILF327676:ILF327708 IVB327676:IVB327708 JEX327676:JEX327708 JOT327676:JOT327708 JYP327676:JYP327708 KIL327676:KIL327708 KSH327676:KSH327708 LCD327676:LCD327708 LLZ327676:LLZ327708 LVV327676:LVV327708 MFR327676:MFR327708 MPN327676:MPN327708 MZJ327676:MZJ327708 NJF327676:NJF327708 NTB327676:NTB327708 OCX327676:OCX327708 OMT327676:OMT327708 OWP327676:OWP327708 PGL327676:PGL327708 PQH327676:PQH327708 QAD327676:QAD327708 QJZ327676:QJZ327708 QTV327676:QTV327708 RDR327676:RDR327708 RNN327676:RNN327708 RXJ327676:RXJ327708 SHF327676:SHF327708 SRB327676:SRB327708 TAX327676:TAX327708 TKT327676:TKT327708 TUP327676:TUP327708 UEL327676:UEL327708 UOH327676:UOH327708 UYD327676:UYD327708 VHZ327676:VHZ327708 VRV327676:VRV327708 WBR327676:WBR327708 WLN327676:WLN327708 WVJ327676:WVJ327708 B393212:B393244 IX393212:IX393244 ST393212:ST393244 ACP393212:ACP393244 AML393212:AML393244 AWH393212:AWH393244 BGD393212:BGD393244 BPZ393212:BPZ393244 BZV393212:BZV393244 CJR393212:CJR393244 CTN393212:CTN393244 DDJ393212:DDJ393244 DNF393212:DNF393244 DXB393212:DXB393244 EGX393212:EGX393244 EQT393212:EQT393244 FAP393212:FAP393244 FKL393212:FKL393244 FUH393212:FUH393244 GED393212:GED393244 GNZ393212:GNZ393244 GXV393212:GXV393244 HHR393212:HHR393244 HRN393212:HRN393244 IBJ393212:IBJ393244 ILF393212:ILF393244 IVB393212:IVB393244 JEX393212:JEX393244 JOT393212:JOT393244 JYP393212:JYP393244 KIL393212:KIL393244 KSH393212:KSH393244 LCD393212:LCD393244 LLZ393212:LLZ393244 LVV393212:LVV393244 MFR393212:MFR393244 MPN393212:MPN393244 MZJ393212:MZJ393244 NJF393212:NJF393244 NTB393212:NTB393244 OCX393212:OCX393244 OMT393212:OMT393244 OWP393212:OWP393244 PGL393212:PGL393244 PQH393212:PQH393244 QAD393212:QAD393244 QJZ393212:QJZ393244 QTV393212:QTV393244 RDR393212:RDR393244 RNN393212:RNN393244 RXJ393212:RXJ393244 SHF393212:SHF393244 SRB393212:SRB393244 TAX393212:TAX393244 TKT393212:TKT393244 TUP393212:TUP393244 UEL393212:UEL393244 UOH393212:UOH393244 UYD393212:UYD393244 VHZ393212:VHZ393244 VRV393212:VRV393244 WBR393212:WBR393244 WLN393212:WLN393244 WVJ393212:WVJ393244 B458748:B458780 IX458748:IX458780 ST458748:ST458780 ACP458748:ACP458780 AML458748:AML458780 AWH458748:AWH458780 BGD458748:BGD458780 BPZ458748:BPZ458780 BZV458748:BZV458780 CJR458748:CJR458780 CTN458748:CTN458780 DDJ458748:DDJ458780 DNF458748:DNF458780 DXB458748:DXB458780 EGX458748:EGX458780 EQT458748:EQT458780 FAP458748:FAP458780 FKL458748:FKL458780 FUH458748:FUH458780 GED458748:GED458780 GNZ458748:GNZ458780 GXV458748:GXV458780 HHR458748:HHR458780 HRN458748:HRN458780 IBJ458748:IBJ458780 ILF458748:ILF458780 IVB458748:IVB458780 JEX458748:JEX458780 JOT458748:JOT458780 JYP458748:JYP458780 KIL458748:KIL458780 KSH458748:KSH458780 LCD458748:LCD458780 LLZ458748:LLZ458780 LVV458748:LVV458780 MFR458748:MFR458780 MPN458748:MPN458780 MZJ458748:MZJ458780 NJF458748:NJF458780 NTB458748:NTB458780 OCX458748:OCX458780 OMT458748:OMT458780 OWP458748:OWP458780 PGL458748:PGL458780 PQH458748:PQH458780 QAD458748:QAD458780 QJZ458748:QJZ458780 QTV458748:QTV458780 RDR458748:RDR458780 RNN458748:RNN458780 RXJ458748:RXJ458780 SHF458748:SHF458780 SRB458748:SRB458780 TAX458748:TAX458780 TKT458748:TKT458780 TUP458748:TUP458780 UEL458748:UEL458780 UOH458748:UOH458780 UYD458748:UYD458780 VHZ458748:VHZ458780 VRV458748:VRV458780 WBR458748:WBR458780 WLN458748:WLN458780 WVJ458748:WVJ458780 B524284:B524316 IX524284:IX524316 ST524284:ST524316 ACP524284:ACP524316 AML524284:AML524316 AWH524284:AWH524316 BGD524284:BGD524316 BPZ524284:BPZ524316 BZV524284:BZV524316 CJR524284:CJR524316 CTN524284:CTN524316 DDJ524284:DDJ524316 DNF524284:DNF524316 DXB524284:DXB524316 EGX524284:EGX524316 EQT524284:EQT524316 FAP524284:FAP524316 FKL524284:FKL524316 FUH524284:FUH524316 GED524284:GED524316 GNZ524284:GNZ524316 GXV524284:GXV524316 HHR524284:HHR524316 HRN524284:HRN524316 IBJ524284:IBJ524316 ILF524284:ILF524316 IVB524284:IVB524316 JEX524284:JEX524316 JOT524284:JOT524316 JYP524284:JYP524316 KIL524284:KIL524316 KSH524284:KSH524316 LCD524284:LCD524316 LLZ524284:LLZ524316 LVV524284:LVV524316 MFR524284:MFR524316 MPN524284:MPN524316 MZJ524284:MZJ524316 NJF524284:NJF524316 NTB524284:NTB524316 OCX524284:OCX524316 OMT524284:OMT524316 OWP524284:OWP524316 PGL524284:PGL524316 PQH524284:PQH524316 QAD524284:QAD524316 QJZ524284:QJZ524316 QTV524284:QTV524316 RDR524284:RDR524316 RNN524284:RNN524316 RXJ524284:RXJ524316 SHF524284:SHF524316 SRB524284:SRB524316 TAX524284:TAX524316 TKT524284:TKT524316 TUP524284:TUP524316 UEL524284:UEL524316 UOH524284:UOH524316 UYD524284:UYD524316 VHZ524284:VHZ524316 VRV524284:VRV524316 WBR524284:WBR524316 WLN524284:WLN524316 WVJ524284:WVJ524316 B589820:B589852 IX589820:IX589852 ST589820:ST589852 ACP589820:ACP589852 AML589820:AML589852 AWH589820:AWH589852 BGD589820:BGD589852 BPZ589820:BPZ589852 BZV589820:BZV589852 CJR589820:CJR589852 CTN589820:CTN589852 DDJ589820:DDJ589852 DNF589820:DNF589852 DXB589820:DXB589852 EGX589820:EGX589852 EQT589820:EQT589852 FAP589820:FAP589852 FKL589820:FKL589852 FUH589820:FUH589852 GED589820:GED589852 GNZ589820:GNZ589852 GXV589820:GXV589852 HHR589820:HHR589852 HRN589820:HRN589852 IBJ589820:IBJ589852 ILF589820:ILF589852 IVB589820:IVB589852 JEX589820:JEX589852 JOT589820:JOT589852 JYP589820:JYP589852 KIL589820:KIL589852 KSH589820:KSH589852 LCD589820:LCD589852 LLZ589820:LLZ589852 LVV589820:LVV589852 MFR589820:MFR589852 MPN589820:MPN589852 MZJ589820:MZJ589852 NJF589820:NJF589852 NTB589820:NTB589852 OCX589820:OCX589852 OMT589820:OMT589852 OWP589820:OWP589852 PGL589820:PGL589852 PQH589820:PQH589852 QAD589820:QAD589852 QJZ589820:QJZ589852 QTV589820:QTV589852 RDR589820:RDR589852 RNN589820:RNN589852 RXJ589820:RXJ589852 SHF589820:SHF589852 SRB589820:SRB589852 TAX589820:TAX589852 TKT589820:TKT589852 TUP589820:TUP589852 UEL589820:UEL589852 UOH589820:UOH589852 UYD589820:UYD589852 VHZ589820:VHZ589852 VRV589820:VRV589852 WBR589820:WBR589852 WLN589820:WLN589852 WVJ589820:WVJ589852 B655356:B655388 IX655356:IX655388 ST655356:ST655388 ACP655356:ACP655388 AML655356:AML655388 AWH655356:AWH655388 BGD655356:BGD655388 BPZ655356:BPZ655388 BZV655356:BZV655388 CJR655356:CJR655388 CTN655356:CTN655388 DDJ655356:DDJ655388 DNF655356:DNF655388 DXB655356:DXB655388 EGX655356:EGX655388 EQT655356:EQT655388 FAP655356:FAP655388 FKL655356:FKL655388 FUH655356:FUH655388 GED655356:GED655388 GNZ655356:GNZ655388 GXV655356:GXV655388 HHR655356:HHR655388 HRN655356:HRN655388 IBJ655356:IBJ655388 ILF655356:ILF655388 IVB655356:IVB655388 JEX655356:JEX655388 JOT655356:JOT655388 JYP655356:JYP655388 KIL655356:KIL655388 KSH655356:KSH655388 LCD655356:LCD655388 LLZ655356:LLZ655388 LVV655356:LVV655388 MFR655356:MFR655388 MPN655356:MPN655388 MZJ655356:MZJ655388 NJF655356:NJF655388 NTB655356:NTB655388 OCX655356:OCX655388 OMT655356:OMT655388 OWP655356:OWP655388 PGL655356:PGL655388 PQH655356:PQH655388 QAD655356:QAD655388 QJZ655356:QJZ655388 QTV655356:QTV655388 RDR655356:RDR655388 RNN655356:RNN655388 RXJ655356:RXJ655388 SHF655356:SHF655388 SRB655356:SRB655388 TAX655356:TAX655388 TKT655356:TKT655388 TUP655356:TUP655388 UEL655356:UEL655388 UOH655356:UOH655388 UYD655356:UYD655388 VHZ655356:VHZ655388 VRV655356:VRV655388 WBR655356:WBR655388 WLN655356:WLN655388 WVJ655356:WVJ655388 B720892:B720924 IX720892:IX720924 ST720892:ST720924 ACP720892:ACP720924 AML720892:AML720924 AWH720892:AWH720924 BGD720892:BGD720924 BPZ720892:BPZ720924 BZV720892:BZV720924 CJR720892:CJR720924 CTN720892:CTN720924 DDJ720892:DDJ720924 DNF720892:DNF720924 DXB720892:DXB720924 EGX720892:EGX720924 EQT720892:EQT720924 FAP720892:FAP720924 FKL720892:FKL720924 FUH720892:FUH720924 GED720892:GED720924 GNZ720892:GNZ720924 GXV720892:GXV720924 HHR720892:HHR720924 HRN720892:HRN720924 IBJ720892:IBJ720924 ILF720892:ILF720924 IVB720892:IVB720924 JEX720892:JEX720924 JOT720892:JOT720924 JYP720892:JYP720924 KIL720892:KIL720924 KSH720892:KSH720924 LCD720892:LCD720924 LLZ720892:LLZ720924 LVV720892:LVV720924 MFR720892:MFR720924 MPN720892:MPN720924 MZJ720892:MZJ720924 NJF720892:NJF720924 NTB720892:NTB720924 OCX720892:OCX720924 OMT720892:OMT720924 OWP720892:OWP720924 PGL720892:PGL720924 PQH720892:PQH720924 QAD720892:QAD720924 QJZ720892:QJZ720924 QTV720892:QTV720924 RDR720892:RDR720924 RNN720892:RNN720924 RXJ720892:RXJ720924 SHF720892:SHF720924 SRB720892:SRB720924 TAX720892:TAX720924 TKT720892:TKT720924 TUP720892:TUP720924 UEL720892:UEL720924 UOH720892:UOH720924 UYD720892:UYD720924 VHZ720892:VHZ720924 VRV720892:VRV720924 WBR720892:WBR720924 WLN720892:WLN720924 WVJ720892:WVJ720924 B786428:B786460 IX786428:IX786460 ST786428:ST786460 ACP786428:ACP786460 AML786428:AML786460 AWH786428:AWH786460 BGD786428:BGD786460 BPZ786428:BPZ786460 BZV786428:BZV786460 CJR786428:CJR786460 CTN786428:CTN786460 DDJ786428:DDJ786460 DNF786428:DNF786460 DXB786428:DXB786460 EGX786428:EGX786460 EQT786428:EQT786460 FAP786428:FAP786460 FKL786428:FKL786460 FUH786428:FUH786460 GED786428:GED786460 GNZ786428:GNZ786460 GXV786428:GXV786460 HHR786428:HHR786460 HRN786428:HRN786460 IBJ786428:IBJ786460 ILF786428:ILF786460 IVB786428:IVB786460 JEX786428:JEX786460 JOT786428:JOT786460 JYP786428:JYP786460 KIL786428:KIL786460 KSH786428:KSH786460 LCD786428:LCD786460 LLZ786428:LLZ786460 LVV786428:LVV786460 MFR786428:MFR786460 MPN786428:MPN786460 MZJ786428:MZJ786460 NJF786428:NJF786460 NTB786428:NTB786460 OCX786428:OCX786460 OMT786428:OMT786460 OWP786428:OWP786460 PGL786428:PGL786460 PQH786428:PQH786460 QAD786428:QAD786460 QJZ786428:QJZ786460 QTV786428:QTV786460 RDR786428:RDR786460 RNN786428:RNN786460 RXJ786428:RXJ786460 SHF786428:SHF786460 SRB786428:SRB786460 TAX786428:TAX786460 TKT786428:TKT786460 TUP786428:TUP786460 UEL786428:UEL786460 UOH786428:UOH786460 UYD786428:UYD786460 VHZ786428:VHZ786460 VRV786428:VRV786460 WBR786428:WBR786460 WLN786428:WLN786460 WVJ786428:WVJ786460 B851964:B851996 IX851964:IX851996 ST851964:ST851996 ACP851964:ACP851996 AML851964:AML851996 AWH851964:AWH851996 BGD851964:BGD851996 BPZ851964:BPZ851996 BZV851964:BZV851996 CJR851964:CJR851996 CTN851964:CTN851996 DDJ851964:DDJ851996 DNF851964:DNF851996 DXB851964:DXB851996 EGX851964:EGX851996 EQT851964:EQT851996 FAP851964:FAP851996 FKL851964:FKL851996 FUH851964:FUH851996 GED851964:GED851996 GNZ851964:GNZ851996 GXV851964:GXV851996 HHR851964:HHR851996 HRN851964:HRN851996 IBJ851964:IBJ851996 ILF851964:ILF851996 IVB851964:IVB851996 JEX851964:JEX851996 JOT851964:JOT851996 JYP851964:JYP851996 KIL851964:KIL851996 KSH851964:KSH851996 LCD851964:LCD851996 LLZ851964:LLZ851996 LVV851964:LVV851996 MFR851964:MFR851996 MPN851964:MPN851996 MZJ851964:MZJ851996 NJF851964:NJF851996 NTB851964:NTB851996 OCX851964:OCX851996 OMT851964:OMT851996 OWP851964:OWP851996 PGL851964:PGL851996 PQH851964:PQH851996 QAD851964:QAD851996 QJZ851964:QJZ851996 QTV851964:QTV851996 RDR851964:RDR851996 RNN851964:RNN851996 RXJ851964:RXJ851996 SHF851964:SHF851996 SRB851964:SRB851996 TAX851964:TAX851996 TKT851964:TKT851996 TUP851964:TUP851996 UEL851964:UEL851996 UOH851964:UOH851996 UYD851964:UYD851996 VHZ851964:VHZ851996 VRV851964:VRV851996 WBR851964:WBR851996 WLN851964:WLN851996 WVJ851964:WVJ851996 B917500:B917532 IX917500:IX917532 ST917500:ST917532 ACP917500:ACP917532 AML917500:AML917532 AWH917500:AWH917532 BGD917500:BGD917532 BPZ917500:BPZ917532 BZV917500:BZV917532 CJR917500:CJR917532 CTN917500:CTN917532 DDJ917500:DDJ917532 DNF917500:DNF917532 DXB917500:DXB917532 EGX917500:EGX917532 EQT917500:EQT917532 FAP917500:FAP917532 FKL917500:FKL917532 FUH917500:FUH917532 GED917500:GED917532 GNZ917500:GNZ917532 GXV917500:GXV917532 HHR917500:HHR917532 HRN917500:HRN917532 IBJ917500:IBJ917532 ILF917500:ILF917532 IVB917500:IVB917532 JEX917500:JEX917532 JOT917500:JOT917532 JYP917500:JYP917532 KIL917500:KIL917532 KSH917500:KSH917532 LCD917500:LCD917532 LLZ917500:LLZ917532 LVV917500:LVV917532 MFR917500:MFR917532 MPN917500:MPN917532 MZJ917500:MZJ917532 NJF917500:NJF917532 NTB917500:NTB917532 OCX917500:OCX917532 OMT917500:OMT917532 OWP917500:OWP917532 PGL917500:PGL917532 PQH917500:PQH917532 QAD917500:QAD917532 QJZ917500:QJZ917532 QTV917500:QTV917532 RDR917500:RDR917532 RNN917500:RNN917532 RXJ917500:RXJ917532 SHF917500:SHF917532 SRB917500:SRB917532 TAX917500:TAX917532 TKT917500:TKT917532 TUP917500:TUP917532 UEL917500:UEL917532 UOH917500:UOH917532 UYD917500:UYD917532 VHZ917500:VHZ917532 VRV917500:VRV917532 WBR917500:WBR917532 WLN917500:WLN917532 WVJ917500:WVJ917532 B983036:B983068 IX983036:IX983068 ST983036:ST983068 ACP983036:ACP983068 AML983036:AML983068 AWH983036:AWH983068 BGD983036:BGD983068 BPZ983036:BPZ983068 BZV983036:BZV983068 CJR983036:CJR983068 CTN983036:CTN983068 DDJ983036:DDJ983068 DNF983036:DNF983068 DXB983036:DXB983068 EGX983036:EGX983068 EQT983036:EQT983068 FAP983036:FAP983068 FKL983036:FKL983068 FUH983036:FUH983068 GED983036:GED983068 GNZ983036:GNZ983068 GXV983036:GXV983068 HHR983036:HHR983068 HRN983036:HRN983068 IBJ983036:IBJ983068 ILF983036:ILF983068 IVB983036:IVB983068 JEX983036:JEX983068 JOT983036:JOT983068 JYP983036:JYP983068 KIL983036:KIL983068 KSH983036:KSH983068 LCD983036:LCD983068 LLZ983036:LLZ983068 LVV983036:LVV983068 MFR983036:MFR983068 MPN983036:MPN983068 MZJ983036:MZJ983068 NJF983036:NJF983068 NTB983036:NTB983068 OCX983036:OCX983068 OMT983036:OMT983068 OWP983036:OWP983068 PGL983036:PGL983068 PQH983036:PQH983068 QAD983036:QAD983068 QJZ983036:QJZ983068 QTV983036:QTV983068 RDR983036:RDR983068 RNN983036:RNN983068 RXJ983036:RXJ983068 SHF983036:SHF983068 SRB983036:SRB983068 TAX983036:TAX983068 TKT983036:TKT983068 TUP983036:TUP983068 UEL983036:UEL983068 UOH983036:UOH983068 UYD983036:UYD983068 VHZ983036:VHZ983068 VRV983036:VRV983068 WBR983036:WBR983068 WLN983036:WLN983068 WVJ9:WVJ39 WLN9:WLN39 WBR9:WBR39 VRV9:VRV39 VHZ9:VHZ39 UYD9:UYD39 UOH9:UOH39 UEL9:UEL39 TUP9:TUP39 TKT9:TKT39 TAX9:TAX39 SRB9:SRB39 SHF9:SHF39 RXJ9:RXJ39 RNN9:RNN39 RDR9:RDR39 QTV9:QTV39 QJZ9:QJZ39 QAD9:QAD39 PQH9:PQH39 PGL9:PGL39 OWP9:OWP39 OMT9:OMT39 OCX9:OCX39 NTB9:NTB39 NJF9:NJF39 MZJ9:MZJ39 MPN9:MPN39 MFR9:MFR39 LVV9:LVV39 LLZ9:LLZ39 LCD9:LCD39 KSH9:KSH39 KIL9:KIL39 JYP9:JYP39 JOT9:JOT39 JEX9:JEX39 IVB9:IVB39 ILF9:ILF39 IBJ9:IBJ39 HRN9:HRN39 HHR9:HHR39 GXV9:GXV39 GNZ9:GNZ39 GED9:GED39 FUH9:FUH39 FKL9:FKL39 FAP9:FAP39 EQT9:EQT39 EGX9:EGX39 DXB9:DXB39 DNF9:DNF39 DDJ9:DDJ39 CTN9:CTN39 CJR9:CJR39 BZV9:BZV39 BPZ9:BPZ39 BGD9:BGD39 AWH9:AWH39 AML9:AML39 ACP9:ACP39 ST9:ST39 IX9:IX39 B9:B11 B14:B39"/>
  </dataValidations>
  <pageMargins left="0" right="0" top="0"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13" workbookViewId="0">
      <selection activeCell="A13" sqref="A1:XFD1048576"/>
    </sheetView>
  </sheetViews>
  <sheetFormatPr defaultRowHeight="15"/>
  <cols>
    <col min="1" max="1" width="5" style="3" customWidth="1"/>
    <col min="2" max="2" width="22.140625" style="3" customWidth="1"/>
    <col min="3" max="3" width="8" style="3" customWidth="1"/>
    <col min="4" max="4" width="4.7109375" style="3" customWidth="1"/>
    <col min="5" max="5" width="4.42578125" style="3" customWidth="1"/>
    <col min="6" max="6" width="10.85546875" style="3" customWidth="1"/>
    <col min="7" max="7" width="24.5703125" style="3" customWidth="1"/>
    <col min="8" max="9" width="8" style="3" customWidth="1"/>
    <col min="10" max="10" width="8.85546875" style="3" customWidth="1"/>
    <col min="11" max="11" width="21.7109375" style="3" customWidth="1"/>
    <col min="12" max="256" width="9.140625" style="3"/>
    <col min="257" max="257" width="5" style="3" customWidth="1"/>
    <col min="258" max="258" width="22.140625" style="3" customWidth="1"/>
    <col min="259" max="259" width="6.7109375" style="3" customWidth="1"/>
    <col min="260" max="260" width="4.7109375" style="3" customWidth="1"/>
    <col min="261" max="261" width="4.42578125" style="3" customWidth="1"/>
    <col min="262" max="262" width="10.85546875" style="3" customWidth="1"/>
    <col min="263" max="263" width="25.5703125" style="3" customWidth="1"/>
    <col min="264" max="266" width="8.85546875" style="3" customWidth="1"/>
    <col min="267" max="267" width="19.85546875" style="3" customWidth="1"/>
    <col min="268" max="512" width="9.140625" style="3"/>
    <col min="513" max="513" width="5" style="3" customWidth="1"/>
    <col min="514" max="514" width="22.140625" style="3" customWidth="1"/>
    <col min="515" max="515" width="6.7109375" style="3" customWidth="1"/>
    <col min="516" max="516" width="4.7109375" style="3" customWidth="1"/>
    <col min="517" max="517" width="4.42578125" style="3" customWidth="1"/>
    <col min="518" max="518" width="10.85546875" style="3" customWidth="1"/>
    <col min="519" max="519" width="25.5703125" style="3" customWidth="1"/>
    <col min="520" max="522" width="8.85546875" style="3" customWidth="1"/>
    <col min="523" max="523" width="19.85546875" style="3" customWidth="1"/>
    <col min="524" max="768" width="9.140625" style="3"/>
    <col min="769" max="769" width="5" style="3" customWidth="1"/>
    <col min="770" max="770" width="22.140625" style="3" customWidth="1"/>
    <col min="771" max="771" width="6.7109375" style="3" customWidth="1"/>
    <col min="772" max="772" width="4.7109375" style="3" customWidth="1"/>
    <col min="773" max="773" width="4.42578125" style="3" customWidth="1"/>
    <col min="774" max="774" width="10.85546875" style="3" customWidth="1"/>
    <col min="775" max="775" width="25.5703125" style="3" customWidth="1"/>
    <col min="776" max="778" width="8.85546875" style="3" customWidth="1"/>
    <col min="779" max="779" width="19.85546875" style="3" customWidth="1"/>
    <col min="780" max="1024" width="9.140625" style="3"/>
    <col min="1025" max="1025" width="5" style="3" customWidth="1"/>
    <col min="1026" max="1026" width="22.140625" style="3" customWidth="1"/>
    <col min="1027" max="1027" width="6.7109375" style="3" customWidth="1"/>
    <col min="1028" max="1028" width="4.7109375" style="3" customWidth="1"/>
    <col min="1029" max="1029" width="4.42578125" style="3" customWidth="1"/>
    <col min="1030" max="1030" width="10.85546875" style="3" customWidth="1"/>
    <col min="1031" max="1031" width="25.5703125" style="3" customWidth="1"/>
    <col min="1032" max="1034" width="8.85546875" style="3" customWidth="1"/>
    <col min="1035" max="1035" width="19.85546875" style="3" customWidth="1"/>
    <col min="1036" max="1280" width="9.140625" style="3"/>
    <col min="1281" max="1281" width="5" style="3" customWidth="1"/>
    <col min="1282" max="1282" width="22.140625" style="3" customWidth="1"/>
    <col min="1283" max="1283" width="6.7109375" style="3" customWidth="1"/>
    <col min="1284" max="1284" width="4.7109375" style="3" customWidth="1"/>
    <col min="1285" max="1285" width="4.42578125" style="3" customWidth="1"/>
    <col min="1286" max="1286" width="10.85546875" style="3" customWidth="1"/>
    <col min="1287" max="1287" width="25.5703125" style="3" customWidth="1"/>
    <col min="1288" max="1290" width="8.85546875" style="3" customWidth="1"/>
    <col min="1291" max="1291" width="19.85546875" style="3" customWidth="1"/>
    <col min="1292" max="1536" width="9.140625" style="3"/>
    <col min="1537" max="1537" width="5" style="3" customWidth="1"/>
    <col min="1538" max="1538" width="22.140625" style="3" customWidth="1"/>
    <col min="1539" max="1539" width="6.7109375" style="3" customWidth="1"/>
    <col min="1540" max="1540" width="4.7109375" style="3" customWidth="1"/>
    <col min="1541" max="1541" width="4.42578125" style="3" customWidth="1"/>
    <col min="1542" max="1542" width="10.85546875" style="3" customWidth="1"/>
    <col min="1543" max="1543" width="25.5703125" style="3" customWidth="1"/>
    <col min="1544" max="1546" width="8.85546875" style="3" customWidth="1"/>
    <col min="1547" max="1547" width="19.85546875" style="3" customWidth="1"/>
    <col min="1548" max="1792" width="9.140625" style="3"/>
    <col min="1793" max="1793" width="5" style="3" customWidth="1"/>
    <col min="1794" max="1794" width="22.140625" style="3" customWidth="1"/>
    <col min="1795" max="1795" width="6.7109375" style="3" customWidth="1"/>
    <col min="1796" max="1796" width="4.7109375" style="3" customWidth="1"/>
    <col min="1797" max="1797" width="4.42578125" style="3" customWidth="1"/>
    <col min="1798" max="1798" width="10.85546875" style="3" customWidth="1"/>
    <col min="1799" max="1799" width="25.5703125" style="3" customWidth="1"/>
    <col min="1800" max="1802" width="8.85546875" style="3" customWidth="1"/>
    <col min="1803" max="1803" width="19.85546875" style="3" customWidth="1"/>
    <col min="1804" max="2048" width="9.140625" style="3"/>
    <col min="2049" max="2049" width="5" style="3" customWidth="1"/>
    <col min="2050" max="2050" width="22.140625" style="3" customWidth="1"/>
    <col min="2051" max="2051" width="6.7109375" style="3" customWidth="1"/>
    <col min="2052" max="2052" width="4.7109375" style="3" customWidth="1"/>
    <col min="2053" max="2053" width="4.42578125" style="3" customWidth="1"/>
    <col min="2054" max="2054" width="10.85546875" style="3" customWidth="1"/>
    <col min="2055" max="2055" width="25.5703125" style="3" customWidth="1"/>
    <col min="2056" max="2058" width="8.85546875" style="3" customWidth="1"/>
    <col min="2059" max="2059" width="19.85546875" style="3" customWidth="1"/>
    <col min="2060" max="2304" width="9.140625" style="3"/>
    <col min="2305" max="2305" width="5" style="3" customWidth="1"/>
    <col min="2306" max="2306" width="22.140625" style="3" customWidth="1"/>
    <col min="2307" max="2307" width="6.7109375" style="3" customWidth="1"/>
    <col min="2308" max="2308" width="4.7109375" style="3" customWidth="1"/>
    <col min="2309" max="2309" width="4.42578125" style="3" customWidth="1"/>
    <col min="2310" max="2310" width="10.85546875" style="3" customWidth="1"/>
    <col min="2311" max="2311" width="25.5703125" style="3" customWidth="1"/>
    <col min="2312" max="2314" width="8.85546875" style="3" customWidth="1"/>
    <col min="2315" max="2315" width="19.85546875" style="3" customWidth="1"/>
    <col min="2316" max="2560" width="9.140625" style="3"/>
    <col min="2561" max="2561" width="5" style="3" customWidth="1"/>
    <col min="2562" max="2562" width="22.140625" style="3" customWidth="1"/>
    <col min="2563" max="2563" width="6.7109375" style="3" customWidth="1"/>
    <col min="2564" max="2564" width="4.7109375" style="3" customWidth="1"/>
    <col min="2565" max="2565" width="4.42578125" style="3" customWidth="1"/>
    <col min="2566" max="2566" width="10.85546875" style="3" customWidth="1"/>
    <col min="2567" max="2567" width="25.5703125" style="3" customWidth="1"/>
    <col min="2568" max="2570" width="8.85546875" style="3" customWidth="1"/>
    <col min="2571" max="2571" width="19.85546875" style="3" customWidth="1"/>
    <col min="2572" max="2816" width="9.140625" style="3"/>
    <col min="2817" max="2817" width="5" style="3" customWidth="1"/>
    <col min="2818" max="2818" width="22.140625" style="3" customWidth="1"/>
    <col min="2819" max="2819" width="6.7109375" style="3" customWidth="1"/>
    <col min="2820" max="2820" width="4.7109375" style="3" customWidth="1"/>
    <col min="2821" max="2821" width="4.42578125" style="3" customWidth="1"/>
    <col min="2822" max="2822" width="10.85546875" style="3" customWidth="1"/>
    <col min="2823" max="2823" width="25.5703125" style="3" customWidth="1"/>
    <col min="2824" max="2826" width="8.85546875" style="3" customWidth="1"/>
    <col min="2827" max="2827" width="19.85546875" style="3" customWidth="1"/>
    <col min="2828" max="3072" width="9.140625" style="3"/>
    <col min="3073" max="3073" width="5" style="3" customWidth="1"/>
    <col min="3074" max="3074" width="22.140625" style="3" customWidth="1"/>
    <col min="3075" max="3075" width="6.7109375" style="3" customWidth="1"/>
    <col min="3076" max="3076" width="4.7109375" style="3" customWidth="1"/>
    <col min="3077" max="3077" width="4.42578125" style="3" customWidth="1"/>
    <col min="3078" max="3078" width="10.85546875" style="3" customWidth="1"/>
    <col min="3079" max="3079" width="25.5703125" style="3" customWidth="1"/>
    <col min="3080" max="3082" width="8.85546875" style="3" customWidth="1"/>
    <col min="3083" max="3083" width="19.85546875" style="3" customWidth="1"/>
    <col min="3084" max="3328" width="9.140625" style="3"/>
    <col min="3329" max="3329" width="5" style="3" customWidth="1"/>
    <col min="3330" max="3330" width="22.140625" style="3" customWidth="1"/>
    <col min="3331" max="3331" width="6.7109375" style="3" customWidth="1"/>
    <col min="3332" max="3332" width="4.7109375" style="3" customWidth="1"/>
    <col min="3333" max="3333" width="4.42578125" style="3" customWidth="1"/>
    <col min="3334" max="3334" width="10.85546875" style="3" customWidth="1"/>
    <col min="3335" max="3335" width="25.5703125" style="3" customWidth="1"/>
    <col min="3336" max="3338" width="8.85546875" style="3" customWidth="1"/>
    <col min="3339" max="3339" width="19.85546875" style="3" customWidth="1"/>
    <col min="3340" max="3584" width="9.140625" style="3"/>
    <col min="3585" max="3585" width="5" style="3" customWidth="1"/>
    <col min="3586" max="3586" width="22.140625" style="3" customWidth="1"/>
    <col min="3587" max="3587" width="6.7109375" style="3" customWidth="1"/>
    <col min="3588" max="3588" width="4.7109375" style="3" customWidth="1"/>
    <col min="3589" max="3589" width="4.42578125" style="3" customWidth="1"/>
    <col min="3590" max="3590" width="10.85546875" style="3" customWidth="1"/>
    <col min="3591" max="3591" width="25.5703125" style="3" customWidth="1"/>
    <col min="3592" max="3594" width="8.85546875" style="3" customWidth="1"/>
    <col min="3595" max="3595" width="19.85546875" style="3" customWidth="1"/>
    <col min="3596" max="3840" width="9.140625" style="3"/>
    <col min="3841" max="3841" width="5" style="3" customWidth="1"/>
    <col min="3842" max="3842" width="22.140625" style="3" customWidth="1"/>
    <col min="3843" max="3843" width="6.7109375" style="3" customWidth="1"/>
    <col min="3844" max="3844" width="4.7109375" style="3" customWidth="1"/>
    <col min="3845" max="3845" width="4.42578125" style="3" customWidth="1"/>
    <col min="3846" max="3846" width="10.85546875" style="3" customWidth="1"/>
    <col min="3847" max="3847" width="25.5703125" style="3" customWidth="1"/>
    <col min="3848" max="3850" width="8.85546875" style="3" customWidth="1"/>
    <col min="3851" max="3851" width="19.85546875" style="3" customWidth="1"/>
    <col min="3852" max="4096" width="9.140625" style="3"/>
    <col min="4097" max="4097" width="5" style="3" customWidth="1"/>
    <col min="4098" max="4098" width="22.140625" style="3" customWidth="1"/>
    <col min="4099" max="4099" width="6.7109375" style="3" customWidth="1"/>
    <col min="4100" max="4100" width="4.7109375" style="3" customWidth="1"/>
    <col min="4101" max="4101" width="4.42578125" style="3" customWidth="1"/>
    <col min="4102" max="4102" width="10.85546875" style="3" customWidth="1"/>
    <col min="4103" max="4103" width="25.5703125" style="3" customWidth="1"/>
    <col min="4104" max="4106" width="8.85546875" style="3" customWidth="1"/>
    <col min="4107" max="4107" width="19.85546875" style="3" customWidth="1"/>
    <col min="4108" max="4352" width="9.140625" style="3"/>
    <col min="4353" max="4353" width="5" style="3" customWidth="1"/>
    <col min="4354" max="4354" width="22.140625" style="3" customWidth="1"/>
    <col min="4355" max="4355" width="6.7109375" style="3" customWidth="1"/>
    <col min="4356" max="4356" width="4.7109375" style="3" customWidth="1"/>
    <col min="4357" max="4357" width="4.42578125" style="3" customWidth="1"/>
    <col min="4358" max="4358" width="10.85546875" style="3" customWidth="1"/>
    <col min="4359" max="4359" width="25.5703125" style="3" customWidth="1"/>
    <col min="4360" max="4362" width="8.85546875" style="3" customWidth="1"/>
    <col min="4363" max="4363" width="19.85546875" style="3" customWidth="1"/>
    <col min="4364" max="4608" width="9.140625" style="3"/>
    <col min="4609" max="4609" width="5" style="3" customWidth="1"/>
    <col min="4610" max="4610" width="22.140625" style="3" customWidth="1"/>
    <col min="4611" max="4611" width="6.7109375" style="3" customWidth="1"/>
    <col min="4612" max="4612" width="4.7109375" style="3" customWidth="1"/>
    <col min="4613" max="4613" width="4.42578125" style="3" customWidth="1"/>
    <col min="4614" max="4614" width="10.85546875" style="3" customWidth="1"/>
    <col min="4615" max="4615" width="25.5703125" style="3" customWidth="1"/>
    <col min="4616" max="4618" width="8.85546875" style="3" customWidth="1"/>
    <col min="4619" max="4619" width="19.85546875" style="3" customWidth="1"/>
    <col min="4620" max="4864" width="9.140625" style="3"/>
    <col min="4865" max="4865" width="5" style="3" customWidth="1"/>
    <col min="4866" max="4866" width="22.140625" style="3" customWidth="1"/>
    <col min="4867" max="4867" width="6.7109375" style="3" customWidth="1"/>
    <col min="4868" max="4868" width="4.7109375" style="3" customWidth="1"/>
    <col min="4869" max="4869" width="4.42578125" style="3" customWidth="1"/>
    <col min="4870" max="4870" width="10.85546875" style="3" customWidth="1"/>
    <col min="4871" max="4871" width="25.5703125" style="3" customWidth="1"/>
    <col min="4872" max="4874" width="8.85546875" style="3" customWidth="1"/>
    <col min="4875" max="4875" width="19.85546875" style="3" customWidth="1"/>
    <col min="4876" max="5120" width="9.140625" style="3"/>
    <col min="5121" max="5121" width="5" style="3" customWidth="1"/>
    <col min="5122" max="5122" width="22.140625" style="3" customWidth="1"/>
    <col min="5123" max="5123" width="6.7109375" style="3" customWidth="1"/>
    <col min="5124" max="5124" width="4.7109375" style="3" customWidth="1"/>
    <col min="5125" max="5125" width="4.42578125" style="3" customWidth="1"/>
    <col min="5126" max="5126" width="10.85546875" style="3" customWidth="1"/>
    <col min="5127" max="5127" width="25.5703125" style="3" customWidth="1"/>
    <col min="5128" max="5130" width="8.85546875" style="3" customWidth="1"/>
    <col min="5131" max="5131" width="19.85546875" style="3" customWidth="1"/>
    <col min="5132" max="5376" width="9.140625" style="3"/>
    <col min="5377" max="5377" width="5" style="3" customWidth="1"/>
    <col min="5378" max="5378" width="22.140625" style="3" customWidth="1"/>
    <col min="5379" max="5379" width="6.7109375" style="3" customWidth="1"/>
    <col min="5380" max="5380" width="4.7109375" style="3" customWidth="1"/>
    <col min="5381" max="5381" width="4.42578125" style="3" customWidth="1"/>
    <col min="5382" max="5382" width="10.85546875" style="3" customWidth="1"/>
    <col min="5383" max="5383" width="25.5703125" style="3" customWidth="1"/>
    <col min="5384" max="5386" width="8.85546875" style="3" customWidth="1"/>
    <col min="5387" max="5387" width="19.85546875" style="3" customWidth="1"/>
    <col min="5388" max="5632" width="9.140625" style="3"/>
    <col min="5633" max="5633" width="5" style="3" customWidth="1"/>
    <col min="5634" max="5634" width="22.140625" style="3" customWidth="1"/>
    <col min="5635" max="5635" width="6.7109375" style="3" customWidth="1"/>
    <col min="5636" max="5636" width="4.7109375" style="3" customWidth="1"/>
    <col min="5637" max="5637" width="4.42578125" style="3" customWidth="1"/>
    <col min="5638" max="5638" width="10.85546875" style="3" customWidth="1"/>
    <col min="5639" max="5639" width="25.5703125" style="3" customWidth="1"/>
    <col min="5640" max="5642" width="8.85546875" style="3" customWidth="1"/>
    <col min="5643" max="5643" width="19.85546875" style="3" customWidth="1"/>
    <col min="5644" max="5888" width="9.140625" style="3"/>
    <col min="5889" max="5889" width="5" style="3" customWidth="1"/>
    <col min="5890" max="5890" width="22.140625" style="3" customWidth="1"/>
    <col min="5891" max="5891" width="6.7109375" style="3" customWidth="1"/>
    <col min="5892" max="5892" width="4.7109375" style="3" customWidth="1"/>
    <col min="5893" max="5893" width="4.42578125" style="3" customWidth="1"/>
    <col min="5894" max="5894" width="10.85546875" style="3" customWidth="1"/>
    <col min="5895" max="5895" width="25.5703125" style="3" customWidth="1"/>
    <col min="5896" max="5898" width="8.85546875" style="3" customWidth="1"/>
    <col min="5899" max="5899" width="19.85546875" style="3" customWidth="1"/>
    <col min="5900" max="6144" width="9.140625" style="3"/>
    <col min="6145" max="6145" width="5" style="3" customWidth="1"/>
    <col min="6146" max="6146" width="22.140625" style="3" customWidth="1"/>
    <col min="6147" max="6147" width="6.7109375" style="3" customWidth="1"/>
    <col min="6148" max="6148" width="4.7109375" style="3" customWidth="1"/>
    <col min="6149" max="6149" width="4.42578125" style="3" customWidth="1"/>
    <col min="6150" max="6150" width="10.85546875" style="3" customWidth="1"/>
    <col min="6151" max="6151" width="25.5703125" style="3" customWidth="1"/>
    <col min="6152" max="6154" width="8.85546875" style="3" customWidth="1"/>
    <col min="6155" max="6155" width="19.85546875" style="3" customWidth="1"/>
    <col min="6156" max="6400" width="9.140625" style="3"/>
    <col min="6401" max="6401" width="5" style="3" customWidth="1"/>
    <col min="6402" max="6402" width="22.140625" style="3" customWidth="1"/>
    <col min="6403" max="6403" width="6.7109375" style="3" customWidth="1"/>
    <col min="6404" max="6404" width="4.7109375" style="3" customWidth="1"/>
    <col min="6405" max="6405" width="4.42578125" style="3" customWidth="1"/>
    <col min="6406" max="6406" width="10.85546875" style="3" customWidth="1"/>
    <col min="6407" max="6407" width="25.5703125" style="3" customWidth="1"/>
    <col min="6408" max="6410" width="8.85546875" style="3" customWidth="1"/>
    <col min="6411" max="6411" width="19.85546875" style="3" customWidth="1"/>
    <col min="6412" max="6656" width="9.140625" style="3"/>
    <col min="6657" max="6657" width="5" style="3" customWidth="1"/>
    <col min="6658" max="6658" width="22.140625" style="3" customWidth="1"/>
    <col min="6659" max="6659" width="6.7109375" style="3" customWidth="1"/>
    <col min="6660" max="6660" width="4.7109375" style="3" customWidth="1"/>
    <col min="6661" max="6661" width="4.42578125" style="3" customWidth="1"/>
    <col min="6662" max="6662" width="10.85546875" style="3" customWidth="1"/>
    <col min="6663" max="6663" width="25.5703125" style="3" customWidth="1"/>
    <col min="6664" max="6666" width="8.85546875" style="3" customWidth="1"/>
    <col min="6667" max="6667" width="19.85546875" style="3" customWidth="1"/>
    <col min="6668" max="6912" width="9.140625" style="3"/>
    <col min="6913" max="6913" width="5" style="3" customWidth="1"/>
    <col min="6914" max="6914" width="22.140625" style="3" customWidth="1"/>
    <col min="6915" max="6915" width="6.7109375" style="3" customWidth="1"/>
    <col min="6916" max="6916" width="4.7109375" style="3" customWidth="1"/>
    <col min="6917" max="6917" width="4.42578125" style="3" customWidth="1"/>
    <col min="6918" max="6918" width="10.85546875" style="3" customWidth="1"/>
    <col min="6919" max="6919" width="25.5703125" style="3" customWidth="1"/>
    <col min="6920" max="6922" width="8.85546875" style="3" customWidth="1"/>
    <col min="6923" max="6923" width="19.85546875" style="3" customWidth="1"/>
    <col min="6924" max="7168" width="9.140625" style="3"/>
    <col min="7169" max="7169" width="5" style="3" customWidth="1"/>
    <col min="7170" max="7170" width="22.140625" style="3" customWidth="1"/>
    <col min="7171" max="7171" width="6.7109375" style="3" customWidth="1"/>
    <col min="7172" max="7172" width="4.7109375" style="3" customWidth="1"/>
    <col min="7173" max="7173" width="4.42578125" style="3" customWidth="1"/>
    <col min="7174" max="7174" width="10.85546875" style="3" customWidth="1"/>
    <col min="7175" max="7175" width="25.5703125" style="3" customWidth="1"/>
    <col min="7176" max="7178" width="8.85546875" style="3" customWidth="1"/>
    <col min="7179" max="7179" width="19.85546875" style="3" customWidth="1"/>
    <col min="7180" max="7424" width="9.140625" style="3"/>
    <col min="7425" max="7425" width="5" style="3" customWidth="1"/>
    <col min="7426" max="7426" width="22.140625" style="3" customWidth="1"/>
    <col min="7427" max="7427" width="6.7109375" style="3" customWidth="1"/>
    <col min="7428" max="7428" width="4.7109375" style="3" customWidth="1"/>
    <col min="7429" max="7429" width="4.42578125" style="3" customWidth="1"/>
    <col min="7430" max="7430" width="10.85546875" style="3" customWidth="1"/>
    <col min="7431" max="7431" width="25.5703125" style="3" customWidth="1"/>
    <col min="7432" max="7434" width="8.85546875" style="3" customWidth="1"/>
    <col min="7435" max="7435" width="19.85546875" style="3" customWidth="1"/>
    <col min="7436" max="7680" width="9.140625" style="3"/>
    <col min="7681" max="7681" width="5" style="3" customWidth="1"/>
    <col min="7682" max="7682" width="22.140625" style="3" customWidth="1"/>
    <col min="7683" max="7683" width="6.7109375" style="3" customWidth="1"/>
    <col min="7684" max="7684" width="4.7109375" style="3" customWidth="1"/>
    <col min="7685" max="7685" width="4.42578125" style="3" customWidth="1"/>
    <col min="7686" max="7686" width="10.85546875" style="3" customWidth="1"/>
    <col min="7687" max="7687" width="25.5703125" style="3" customWidth="1"/>
    <col min="7688" max="7690" width="8.85546875" style="3" customWidth="1"/>
    <col min="7691" max="7691" width="19.85546875" style="3" customWidth="1"/>
    <col min="7692" max="7936" width="9.140625" style="3"/>
    <col min="7937" max="7937" width="5" style="3" customWidth="1"/>
    <col min="7938" max="7938" width="22.140625" style="3" customWidth="1"/>
    <col min="7939" max="7939" width="6.7109375" style="3" customWidth="1"/>
    <col min="7940" max="7940" width="4.7109375" style="3" customWidth="1"/>
    <col min="7941" max="7941" width="4.42578125" style="3" customWidth="1"/>
    <col min="7942" max="7942" width="10.85546875" style="3" customWidth="1"/>
    <col min="7943" max="7943" width="25.5703125" style="3" customWidth="1"/>
    <col min="7944" max="7946" width="8.85546875" style="3" customWidth="1"/>
    <col min="7947" max="7947" width="19.85546875" style="3" customWidth="1"/>
    <col min="7948" max="8192" width="9.140625" style="3"/>
    <col min="8193" max="8193" width="5" style="3" customWidth="1"/>
    <col min="8194" max="8194" width="22.140625" style="3" customWidth="1"/>
    <col min="8195" max="8195" width="6.7109375" style="3" customWidth="1"/>
    <col min="8196" max="8196" width="4.7109375" style="3" customWidth="1"/>
    <col min="8197" max="8197" width="4.42578125" style="3" customWidth="1"/>
    <col min="8198" max="8198" width="10.85546875" style="3" customWidth="1"/>
    <col min="8199" max="8199" width="25.5703125" style="3" customWidth="1"/>
    <col min="8200" max="8202" width="8.85546875" style="3" customWidth="1"/>
    <col min="8203" max="8203" width="19.85546875" style="3" customWidth="1"/>
    <col min="8204" max="8448" width="9.140625" style="3"/>
    <col min="8449" max="8449" width="5" style="3" customWidth="1"/>
    <col min="8450" max="8450" width="22.140625" style="3" customWidth="1"/>
    <col min="8451" max="8451" width="6.7109375" style="3" customWidth="1"/>
    <col min="8452" max="8452" width="4.7109375" style="3" customWidth="1"/>
    <col min="8453" max="8453" width="4.42578125" style="3" customWidth="1"/>
    <col min="8454" max="8454" width="10.85546875" style="3" customWidth="1"/>
    <col min="8455" max="8455" width="25.5703125" style="3" customWidth="1"/>
    <col min="8456" max="8458" width="8.85546875" style="3" customWidth="1"/>
    <col min="8459" max="8459" width="19.85546875" style="3" customWidth="1"/>
    <col min="8460" max="8704" width="9.140625" style="3"/>
    <col min="8705" max="8705" width="5" style="3" customWidth="1"/>
    <col min="8706" max="8706" width="22.140625" style="3" customWidth="1"/>
    <col min="8707" max="8707" width="6.7109375" style="3" customWidth="1"/>
    <col min="8708" max="8708" width="4.7109375" style="3" customWidth="1"/>
    <col min="8709" max="8709" width="4.42578125" style="3" customWidth="1"/>
    <col min="8710" max="8710" width="10.85546875" style="3" customWidth="1"/>
    <col min="8711" max="8711" width="25.5703125" style="3" customWidth="1"/>
    <col min="8712" max="8714" width="8.85546875" style="3" customWidth="1"/>
    <col min="8715" max="8715" width="19.85546875" style="3" customWidth="1"/>
    <col min="8716" max="8960" width="9.140625" style="3"/>
    <col min="8961" max="8961" width="5" style="3" customWidth="1"/>
    <col min="8962" max="8962" width="22.140625" style="3" customWidth="1"/>
    <col min="8963" max="8963" width="6.7109375" style="3" customWidth="1"/>
    <col min="8964" max="8964" width="4.7109375" style="3" customWidth="1"/>
    <col min="8965" max="8965" width="4.42578125" style="3" customWidth="1"/>
    <col min="8966" max="8966" width="10.85546875" style="3" customWidth="1"/>
    <col min="8967" max="8967" width="25.5703125" style="3" customWidth="1"/>
    <col min="8968" max="8970" width="8.85546875" style="3" customWidth="1"/>
    <col min="8971" max="8971" width="19.85546875" style="3" customWidth="1"/>
    <col min="8972" max="9216" width="9.140625" style="3"/>
    <col min="9217" max="9217" width="5" style="3" customWidth="1"/>
    <col min="9218" max="9218" width="22.140625" style="3" customWidth="1"/>
    <col min="9219" max="9219" width="6.7109375" style="3" customWidth="1"/>
    <col min="9220" max="9220" width="4.7109375" style="3" customWidth="1"/>
    <col min="9221" max="9221" width="4.42578125" style="3" customWidth="1"/>
    <col min="9222" max="9222" width="10.85546875" style="3" customWidth="1"/>
    <col min="9223" max="9223" width="25.5703125" style="3" customWidth="1"/>
    <col min="9224" max="9226" width="8.85546875" style="3" customWidth="1"/>
    <col min="9227" max="9227" width="19.85546875" style="3" customWidth="1"/>
    <col min="9228" max="9472" width="9.140625" style="3"/>
    <col min="9473" max="9473" width="5" style="3" customWidth="1"/>
    <col min="9474" max="9474" width="22.140625" style="3" customWidth="1"/>
    <col min="9475" max="9475" width="6.7109375" style="3" customWidth="1"/>
    <col min="9476" max="9476" width="4.7109375" style="3" customWidth="1"/>
    <col min="9477" max="9477" width="4.42578125" style="3" customWidth="1"/>
    <col min="9478" max="9478" width="10.85546875" style="3" customWidth="1"/>
    <col min="9479" max="9479" width="25.5703125" style="3" customWidth="1"/>
    <col min="9480" max="9482" width="8.85546875" style="3" customWidth="1"/>
    <col min="9483" max="9483" width="19.85546875" style="3" customWidth="1"/>
    <col min="9484" max="9728" width="9.140625" style="3"/>
    <col min="9729" max="9729" width="5" style="3" customWidth="1"/>
    <col min="9730" max="9730" width="22.140625" style="3" customWidth="1"/>
    <col min="9731" max="9731" width="6.7109375" style="3" customWidth="1"/>
    <col min="9732" max="9732" width="4.7109375" style="3" customWidth="1"/>
    <col min="9733" max="9733" width="4.42578125" style="3" customWidth="1"/>
    <col min="9734" max="9734" width="10.85546875" style="3" customWidth="1"/>
    <col min="9735" max="9735" width="25.5703125" style="3" customWidth="1"/>
    <col min="9736" max="9738" width="8.85546875" style="3" customWidth="1"/>
    <col min="9739" max="9739" width="19.85546875" style="3" customWidth="1"/>
    <col min="9740" max="9984" width="9.140625" style="3"/>
    <col min="9985" max="9985" width="5" style="3" customWidth="1"/>
    <col min="9986" max="9986" width="22.140625" style="3" customWidth="1"/>
    <col min="9987" max="9987" width="6.7109375" style="3" customWidth="1"/>
    <col min="9988" max="9988" width="4.7109375" style="3" customWidth="1"/>
    <col min="9989" max="9989" width="4.42578125" style="3" customWidth="1"/>
    <col min="9990" max="9990" width="10.85546875" style="3" customWidth="1"/>
    <col min="9991" max="9991" width="25.5703125" style="3" customWidth="1"/>
    <col min="9992" max="9994" width="8.85546875" style="3" customWidth="1"/>
    <col min="9995" max="9995" width="19.85546875" style="3" customWidth="1"/>
    <col min="9996" max="10240" width="9.140625" style="3"/>
    <col min="10241" max="10241" width="5" style="3" customWidth="1"/>
    <col min="10242" max="10242" width="22.140625" style="3" customWidth="1"/>
    <col min="10243" max="10243" width="6.7109375" style="3" customWidth="1"/>
    <col min="10244" max="10244" width="4.7109375" style="3" customWidth="1"/>
    <col min="10245" max="10245" width="4.42578125" style="3" customWidth="1"/>
    <col min="10246" max="10246" width="10.85546875" style="3" customWidth="1"/>
    <col min="10247" max="10247" width="25.5703125" style="3" customWidth="1"/>
    <col min="10248" max="10250" width="8.85546875" style="3" customWidth="1"/>
    <col min="10251" max="10251" width="19.85546875" style="3" customWidth="1"/>
    <col min="10252" max="10496" width="9.140625" style="3"/>
    <col min="10497" max="10497" width="5" style="3" customWidth="1"/>
    <col min="10498" max="10498" width="22.140625" style="3" customWidth="1"/>
    <col min="10499" max="10499" width="6.7109375" style="3" customWidth="1"/>
    <col min="10500" max="10500" width="4.7109375" style="3" customWidth="1"/>
    <col min="10501" max="10501" width="4.42578125" style="3" customWidth="1"/>
    <col min="10502" max="10502" width="10.85546875" style="3" customWidth="1"/>
    <col min="10503" max="10503" width="25.5703125" style="3" customWidth="1"/>
    <col min="10504" max="10506" width="8.85546875" style="3" customWidth="1"/>
    <col min="10507" max="10507" width="19.85546875" style="3" customWidth="1"/>
    <col min="10508" max="10752" width="9.140625" style="3"/>
    <col min="10753" max="10753" width="5" style="3" customWidth="1"/>
    <col min="10754" max="10754" width="22.140625" style="3" customWidth="1"/>
    <col min="10755" max="10755" width="6.7109375" style="3" customWidth="1"/>
    <col min="10756" max="10756" width="4.7109375" style="3" customWidth="1"/>
    <col min="10757" max="10757" width="4.42578125" style="3" customWidth="1"/>
    <col min="10758" max="10758" width="10.85546875" style="3" customWidth="1"/>
    <col min="10759" max="10759" width="25.5703125" style="3" customWidth="1"/>
    <col min="10760" max="10762" width="8.85546875" style="3" customWidth="1"/>
    <col min="10763" max="10763" width="19.85546875" style="3" customWidth="1"/>
    <col min="10764" max="11008" width="9.140625" style="3"/>
    <col min="11009" max="11009" width="5" style="3" customWidth="1"/>
    <col min="11010" max="11010" width="22.140625" style="3" customWidth="1"/>
    <col min="11011" max="11011" width="6.7109375" style="3" customWidth="1"/>
    <col min="11012" max="11012" width="4.7109375" style="3" customWidth="1"/>
    <col min="11013" max="11013" width="4.42578125" style="3" customWidth="1"/>
    <col min="11014" max="11014" width="10.85546875" style="3" customWidth="1"/>
    <col min="11015" max="11015" width="25.5703125" style="3" customWidth="1"/>
    <col min="11016" max="11018" width="8.85546875" style="3" customWidth="1"/>
    <col min="11019" max="11019" width="19.85546875" style="3" customWidth="1"/>
    <col min="11020" max="11264" width="9.140625" style="3"/>
    <col min="11265" max="11265" width="5" style="3" customWidth="1"/>
    <col min="11266" max="11266" width="22.140625" style="3" customWidth="1"/>
    <col min="11267" max="11267" width="6.7109375" style="3" customWidth="1"/>
    <col min="11268" max="11268" width="4.7109375" style="3" customWidth="1"/>
    <col min="11269" max="11269" width="4.42578125" style="3" customWidth="1"/>
    <col min="11270" max="11270" width="10.85546875" style="3" customWidth="1"/>
    <col min="11271" max="11271" width="25.5703125" style="3" customWidth="1"/>
    <col min="11272" max="11274" width="8.85546875" style="3" customWidth="1"/>
    <col min="11275" max="11275" width="19.85546875" style="3" customWidth="1"/>
    <col min="11276" max="11520" width="9.140625" style="3"/>
    <col min="11521" max="11521" width="5" style="3" customWidth="1"/>
    <col min="11522" max="11522" width="22.140625" style="3" customWidth="1"/>
    <col min="11523" max="11523" width="6.7109375" style="3" customWidth="1"/>
    <col min="11524" max="11524" width="4.7109375" style="3" customWidth="1"/>
    <col min="11525" max="11525" width="4.42578125" style="3" customWidth="1"/>
    <col min="11526" max="11526" width="10.85546875" style="3" customWidth="1"/>
    <col min="11527" max="11527" width="25.5703125" style="3" customWidth="1"/>
    <col min="11528" max="11530" width="8.85546875" style="3" customWidth="1"/>
    <col min="11531" max="11531" width="19.85546875" style="3" customWidth="1"/>
    <col min="11532" max="11776" width="9.140625" style="3"/>
    <col min="11777" max="11777" width="5" style="3" customWidth="1"/>
    <col min="11778" max="11778" width="22.140625" style="3" customWidth="1"/>
    <col min="11779" max="11779" width="6.7109375" style="3" customWidth="1"/>
    <col min="11780" max="11780" width="4.7109375" style="3" customWidth="1"/>
    <col min="11781" max="11781" width="4.42578125" style="3" customWidth="1"/>
    <col min="11782" max="11782" width="10.85546875" style="3" customWidth="1"/>
    <col min="11783" max="11783" width="25.5703125" style="3" customWidth="1"/>
    <col min="11784" max="11786" width="8.85546875" style="3" customWidth="1"/>
    <col min="11787" max="11787" width="19.85546875" style="3" customWidth="1"/>
    <col min="11788" max="12032" width="9.140625" style="3"/>
    <col min="12033" max="12033" width="5" style="3" customWidth="1"/>
    <col min="12034" max="12034" width="22.140625" style="3" customWidth="1"/>
    <col min="12035" max="12035" width="6.7109375" style="3" customWidth="1"/>
    <col min="12036" max="12036" width="4.7109375" style="3" customWidth="1"/>
    <col min="12037" max="12037" width="4.42578125" style="3" customWidth="1"/>
    <col min="12038" max="12038" width="10.85546875" style="3" customWidth="1"/>
    <col min="12039" max="12039" width="25.5703125" style="3" customWidth="1"/>
    <col min="12040" max="12042" width="8.85546875" style="3" customWidth="1"/>
    <col min="12043" max="12043" width="19.85546875" style="3" customWidth="1"/>
    <col min="12044" max="12288" width="9.140625" style="3"/>
    <col min="12289" max="12289" width="5" style="3" customWidth="1"/>
    <col min="12290" max="12290" width="22.140625" style="3" customWidth="1"/>
    <col min="12291" max="12291" width="6.7109375" style="3" customWidth="1"/>
    <col min="12292" max="12292" width="4.7109375" style="3" customWidth="1"/>
    <col min="12293" max="12293" width="4.42578125" style="3" customWidth="1"/>
    <col min="12294" max="12294" width="10.85546875" style="3" customWidth="1"/>
    <col min="12295" max="12295" width="25.5703125" style="3" customWidth="1"/>
    <col min="12296" max="12298" width="8.85546875" style="3" customWidth="1"/>
    <col min="12299" max="12299" width="19.85546875" style="3" customWidth="1"/>
    <col min="12300" max="12544" width="9.140625" style="3"/>
    <col min="12545" max="12545" width="5" style="3" customWidth="1"/>
    <col min="12546" max="12546" width="22.140625" style="3" customWidth="1"/>
    <col min="12547" max="12547" width="6.7109375" style="3" customWidth="1"/>
    <col min="12548" max="12548" width="4.7109375" style="3" customWidth="1"/>
    <col min="12549" max="12549" width="4.42578125" style="3" customWidth="1"/>
    <col min="12550" max="12550" width="10.85546875" style="3" customWidth="1"/>
    <col min="12551" max="12551" width="25.5703125" style="3" customWidth="1"/>
    <col min="12552" max="12554" width="8.85546875" style="3" customWidth="1"/>
    <col min="12555" max="12555" width="19.85546875" style="3" customWidth="1"/>
    <col min="12556" max="12800" width="9.140625" style="3"/>
    <col min="12801" max="12801" width="5" style="3" customWidth="1"/>
    <col min="12802" max="12802" width="22.140625" style="3" customWidth="1"/>
    <col min="12803" max="12803" width="6.7109375" style="3" customWidth="1"/>
    <col min="12804" max="12804" width="4.7109375" style="3" customWidth="1"/>
    <col min="12805" max="12805" width="4.42578125" style="3" customWidth="1"/>
    <col min="12806" max="12806" width="10.85546875" style="3" customWidth="1"/>
    <col min="12807" max="12807" width="25.5703125" style="3" customWidth="1"/>
    <col min="12808" max="12810" width="8.85546875" style="3" customWidth="1"/>
    <col min="12811" max="12811" width="19.85546875" style="3" customWidth="1"/>
    <col min="12812" max="13056" width="9.140625" style="3"/>
    <col min="13057" max="13057" width="5" style="3" customWidth="1"/>
    <col min="13058" max="13058" width="22.140625" style="3" customWidth="1"/>
    <col min="13059" max="13059" width="6.7109375" style="3" customWidth="1"/>
    <col min="13060" max="13060" width="4.7109375" style="3" customWidth="1"/>
    <col min="13061" max="13061" width="4.42578125" style="3" customWidth="1"/>
    <col min="13062" max="13062" width="10.85546875" style="3" customWidth="1"/>
    <col min="13063" max="13063" width="25.5703125" style="3" customWidth="1"/>
    <col min="13064" max="13066" width="8.85546875" style="3" customWidth="1"/>
    <col min="13067" max="13067" width="19.85546875" style="3" customWidth="1"/>
    <col min="13068" max="13312" width="9.140625" style="3"/>
    <col min="13313" max="13313" width="5" style="3" customWidth="1"/>
    <col min="13314" max="13314" width="22.140625" style="3" customWidth="1"/>
    <col min="13315" max="13315" width="6.7109375" style="3" customWidth="1"/>
    <col min="13316" max="13316" width="4.7109375" style="3" customWidth="1"/>
    <col min="13317" max="13317" width="4.42578125" style="3" customWidth="1"/>
    <col min="13318" max="13318" width="10.85546875" style="3" customWidth="1"/>
    <col min="13319" max="13319" width="25.5703125" style="3" customWidth="1"/>
    <col min="13320" max="13322" width="8.85546875" style="3" customWidth="1"/>
    <col min="13323" max="13323" width="19.85546875" style="3" customWidth="1"/>
    <col min="13324" max="13568" width="9.140625" style="3"/>
    <col min="13569" max="13569" width="5" style="3" customWidth="1"/>
    <col min="13570" max="13570" width="22.140625" style="3" customWidth="1"/>
    <col min="13571" max="13571" width="6.7109375" style="3" customWidth="1"/>
    <col min="13572" max="13572" width="4.7109375" style="3" customWidth="1"/>
    <col min="13573" max="13573" width="4.42578125" style="3" customWidth="1"/>
    <col min="13574" max="13574" width="10.85546875" style="3" customWidth="1"/>
    <col min="13575" max="13575" width="25.5703125" style="3" customWidth="1"/>
    <col min="13576" max="13578" width="8.85546875" style="3" customWidth="1"/>
    <col min="13579" max="13579" width="19.85546875" style="3" customWidth="1"/>
    <col min="13580" max="13824" width="9.140625" style="3"/>
    <col min="13825" max="13825" width="5" style="3" customWidth="1"/>
    <col min="13826" max="13826" width="22.140625" style="3" customWidth="1"/>
    <col min="13827" max="13827" width="6.7109375" style="3" customWidth="1"/>
    <col min="13828" max="13828" width="4.7109375" style="3" customWidth="1"/>
    <col min="13829" max="13829" width="4.42578125" style="3" customWidth="1"/>
    <col min="13830" max="13830" width="10.85546875" style="3" customWidth="1"/>
    <col min="13831" max="13831" width="25.5703125" style="3" customWidth="1"/>
    <col min="13832" max="13834" width="8.85546875" style="3" customWidth="1"/>
    <col min="13835" max="13835" width="19.85546875" style="3" customWidth="1"/>
    <col min="13836" max="14080" width="9.140625" style="3"/>
    <col min="14081" max="14081" width="5" style="3" customWidth="1"/>
    <col min="14082" max="14082" width="22.140625" style="3" customWidth="1"/>
    <col min="14083" max="14083" width="6.7109375" style="3" customWidth="1"/>
    <col min="14084" max="14084" width="4.7109375" style="3" customWidth="1"/>
    <col min="14085" max="14085" width="4.42578125" style="3" customWidth="1"/>
    <col min="14086" max="14086" width="10.85546875" style="3" customWidth="1"/>
    <col min="14087" max="14087" width="25.5703125" style="3" customWidth="1"/>
    <col min="14088" max="14090" width="8.85546875" style="3" customWidth="1"/>
    <col min="14091" max="14091" width="19.85546875" style="3" customWidth="1"/>
    <col min="14092" max="14336" width="9.140625" style="3"/>
    <col min="14337" max="14337" width="5" style="3" customWidth="1"/>
    <col min="14338" max="14338" width="22.140625" style="3" customWidth="1"/>
    <col min="14339" max="14339" width="6.7109375" style="3" customWidth="1"/>
    <col min="14340" max="14340" width="4.7109375" style="3" customWidth="1"/>
    <col min="14341" max="14341" width="4.42578125" style="3" customWidth="1"/>
    <col min="14342" max="14342" width="10.85546875" style="3" customWidth="1"/>
    <col min="14343" max="14343" width="25.5703125" style="3" customWidth="1"/>
    <col min="14344" max="14346" width="8.85546875" style="3" customWidth="1"/>
    <col min="14347" max="14347" width="19.85546875" style="3" customWidth="1"/>
    <col min="14348" max="14592" width="9.140625" style="3"/>
    <col min="14593" max="14593" width="5" style="3" customWidth="1"/>
    <col min="14594" max="14594" width="22.140625" style="3" customWidth="1"/>
    <col min="14595" max="14595" width="6.7109375" style="3" customWidth="1"/>
    <col min="14596" max="14596" width="4.7109375" style="3" customWidth="1"/>
    <col min="14597" max="14597" width="4.42578125" style="3" customWidth="1"/>
    <col min="14598" max="14598" width="10.85546875" style="3" customWidth="1"/>
    <col min="14599" max="14599" width="25.5703125" style="3" customWidth="1"/>
    <col min="14600" max="14602" width="8.85546875" style="3" customWidth="1"/>
    <col min="14603" max="14603" width="19.85546875" style="3" customWidth="1"/>
    <col min="14604" max="14848" width="9.140625" style="3"/>
    <col min="14849" max="14849" width="5" style="3" customWidth="1"/>
    <col min="14850" max="14850" width="22.140625" style="3" customWidth="1"/>
    <col min="14851" max="14851" width="6.7109375" style="3" customWidth="1"/>
    <col min="14852" max="14852" width="4.7109375" style="3" customWidth="1"/>
    <col min="14853" max="14853" width="4.42578125" style="3" customWidth="1"/>
    <col min="14854" max="14854" width="10.85546875" style="3" customWidth="1"/>
    <col min="14855" max="14855" width="25.5703125" style="3" customWidth="1"/>
    <col min="14856" max="14858" width="8.85546875" style="3" customWidth="1"/>
    <col min="14859" max="14859" width="19.85546875" style="3" customWidth="1"/>
    <col min="14860" max="15104" width="9.140625" style="3"/>
    <col min="15105" max="15105" width="5" style="3" customWidth="1"/>
    <col min="15106" max="15106" width="22.140625" style="3" customWidth="1"/>
    <col min="15107" max="15107" width="6.7109375" style="3" customWidth="1"/>
    <col min="15108" max="15108" width="4.7109375" style="3" customWidth="1"/>
    <col min="15109" max="15109" width="4.42578125" style="3" customWidth="1"/>
    <col min="15110" max="15110" width="10.85546875" style="3" customWidth="1"/>
    <col min="15111" max="15111" width="25.5703125" style="3" customWidth="1"/>
    <col min="15112" max="15114" width="8.85546875" style="3" customWidth="1"/>
    <col min="15115" max="15115" width="19.85546875" style="3" customWidth="1"/>
    <col min="15116" max="15360" width="9.140625" style="3"/>
    <col min="15361" max="15361" width="5" style="3" customWidth="1"/>
    <col min="15362" max="15362" width="22.140625" style="3" customWidth="1"/>
    <col min="15363" max="15363" width="6.7109375" style="3" customWidth="1"/>
    <col min="15364" max="15364" width="4.7109375" style="3" customWidth="1"/>
    <col min="15365" max="15365" width="4.42578125" style="3" customWidth="1"/>
    <col min="15366" max="15366" width="10.85546875" style="3" customWidth="1"/>
    <col min="15367" max="15367" width="25.5703125" style="3" customWidth="1"/>
    <col min="15368" max="15370" width="8.85546875" style="3" customWidth="1"/>
    <col min="15371" max="15371" width="19.85546875" style="3" customWidth="1"/>
    <col min="15372" max="15616" width="9.140625" style="3"/>
    <col min="15617" max="15617" width="5" style="3" customWidth="1"/>
    <col min="15618" max="15618" width="22.140625" style="3" customWidth="1"/>
    <col min="15619" max="15619" width="6.7109375" style="3" customWidth="1"/>
    <col min="15620" max="15620" width="4.7109375" style="3" customWidth="1"/>
    <col min="15621" max="15621" width="4.42578125" style="3" customWidth="1"/>
    <col min="15622" max="15622" width="10.85546875" style="3" customWidth="1"/>
    <col min="15623" max="15623" width="25.5703125" style="3" customWidth="1"/>
    <col min="15624" max="15626" width="8.85546875" style="3" customWidth="1"/>
    <col min="15627" max="15627" width="19.85546875" style="3" customWidth="1"/>
    <col min="15628" max="15872" width="9.140625" style="3"/>
    <col min="15873" max="15873" width="5" style="3" customWidth="1"/>
    <col min="15874" max="15874" width="22.140625" style="3" customWidth="1"/>
    <col min="15875" max="15875" width="6.7109375" style="3" customWidth="1"/>
    <col min="15876" max="15876" width="4.7109375" style="3" customWidth="1"/>
    <col min="15877" max="15877" width="4.42578125" style="3" customWidth="1"/>
    <col min="15878" max="15878" width="10.85546875" style="3" customWidth="1"/>
    <col min="15879" max="15879" width="25.5703125" style="3" customWidth="1"/>
    <col min="15880" max="15882" width="8.85546875" style="3" customWidth="1"/>
    <col min="15883" max="15883" width="19.85546875" style="3" customWidth="1"/>
    <col min="15884" max="16128" width="9.140625" style="3"/>
    <col min="16129" max="16129" width="5" style="3" customWidth="1"/>
    <col min="16130" max="16130" width="22.140625" style="3" customWidth="1"/>
    <col min="16131" max="16131" width="6.7109375" style="3" customWidth="1"/>
    <col min="16132" max="16132" width="4.7109375" style="3" customWidth="1"/>
    <col min="16133" max="16133" width="4.42578125" style="3" customWidth="1"/>
    <col min="16134" max="16134" width="10.85546875" style="3" customWidth="1"/>
    <col min="16135" max="16135" width="25.5703125" style="3" customWidth="1"/>
    <col min="16136" max="16138" width="8.85546875" style="3" customWidth="1"/>
    <col min="16139" max="16139" width="19.85546875" style="3" customWidth="1"/>
    <col min="16140" max="16384" width="9.140625" style="3"/>
  </cols>
  <sheetData>
    <row r="1" spans="1:11" ht="16.5">
      <c r="A1" s="214" t="s">
        <v>0</v>
      </c>
      <c r="B1" s="214"/>
      <c r="C1" s="214"/>
      <c r="D1" s="214"/>
      <c r="E1" s="214"/>
      <c r="F1" s="1"/>
      <c r="G1" s="215" t="s">
        <v>2</v>
      </c>
      <c r="H1" s="215"/>
      <c r="I1" s="215"/>
      <c r="J1" s="215"/>
      <c r="K1" s="2"/>
    </row>
    <row r="2" spans="1:11" ht="16.5">
      <c r="A2" s="215" t="s">
        <v>1</v>
      </c>
      <c r="B2" s="215"/>
      <c r="C2" s="215"/>
      <c r="D2" s="215"/>
      <c r="E2" s="215"/>
      <c r="F2" s="1"/>
      <c r="G2" s="215" t="s">
        <v>3</v>
      </c>
      <c r="H2" s="215"/>
      <c r="I2" s="215"/>
      <c r="J2" s="215"/>
      <c r="K2" s="2"/>
    </row>
    <row r="3" spans="1:11">
      <c r="A3" s="4"/>
      <c r="B3" s="4"/>
      <c r="C3" s="4"/>
      <c r="D3" s="4"/>
      <c r="E3" s="4"/>
      <c r="F3" s="4"/>
      <c r="G3" s="4"/>
      <c r="H3" s="4"/>
      <c r="I3" s="4"/>
      <c r="J3" s="4"/>
      <c r="K3" s="4"/>
    </row>
    <row r="4" spans="1:11" ht="20.25">
      <c r="A4" s="213" t="s">
        <v>125</v>
      </c>
      <c r="B4" s="213"/>
      <c r="C4" s="213"/>
      <c r="D4" s="213"/>
      <c r="E4" s="213"/>
      <c r="F4" s="213"/>
      <c r="G4" s="213"/>
      <c r="H4" s="213"/>
      <c r="I4" s="213"/>
      <c r="J4" s="213"/>
      <c r="K4" s="40">
        <v>44104</v>
      </c>
    </row>
    <row r="5" spans="1:11" ht="20.25">
      <c r="A5" s="213" t="s">
        <v>124</v>
      </c>
      <c r="B5" s="213"/>
      <c r="C5" s="213"/>
      <c r="D5" s="213"/>
      <c r="E5" s="213"/>
      <c r="F5" s="213"/>
      <c r="G5" s="213"/>
      <c r="H5" s="213"/>
      <c r="I5" s="213"/>
      <c r="J5" s="213"/>
      <c r="K5" s="5"/>
    </row>
    <row r="7" spans="1:11" ht="15.75">
      <c r="A7" s="216" t="s">
        <v>4</v>
      </c>
      <c r="B7" s="218" t="s">
        <v>5</v>
      </c>
      <c r="C7" s="219"/>
      <c r="D7" s="222" t="s">
        <v>6</v>
      </c>
      <c r="E7" s="223"/>
      <c r="F7" s="216" t="s">
        <v>7</v>
      </c>
      <c r="G7" s="216" t="s">
        <v>8</v>
      </c>
      <c r="H7" s="216" t="s">
        <v>9</v>
      </c>
      <c r="I7" s="216" t="s">
        <v>10</v>
      </c>
      <c r="J7" s="216" t="s">
        <v>11</v>
      </c>
    </row>
    <row r="8" spans="1:11" ht="15" customHeight="1">
      <c r="A8" s="217"/>
      <c r="B8" s="220"/>
      <c r="C8" s="221"/>
      <c r="D8" s="6" t="s">
        <v>12</v>
      </c>
      <c r="E8" s="6" t="s">
        <v>13</v>
      </c>
      <c r="F8" s="217"/>
      <c r="G8" s="217"/>
      <c r="H8" s="217"/>
      <c r="I8" s="217"/>
      <c r="J8" s="217"/>
    </row>
    <row r="9" spans="1:11" ht="18.75" customHeight="1">
      <c r="A9" s="7">
        <v>1</v>
      </c>
      <c r="B9" s="16" t="s">
        <v>69</v>
      </c>
      <c r="C9" s="17" t="s">
        <v>70</v>
      </c>
      <c r="D9" s="10"/>
      <c r="E9" s="10" t="s">
        <v>16</v>
      </c>
      <c r="F9" s="11">
        <v>43112</v>
      </c>
      <c r="G9" s="12" t="s">
        <v>71</v>
      </c>
      <c r="H9" s="13">
        <v>6</v>
      </c>
      <c r="I9" s="13">
        <v>8</v>
      </c>
      <c r="J9" s="7"/>
      <c r="K9" s="29">
        <f t="shared" ref="K9:K23" si="0">($K$4-F9)/30</f>
        <v>33.06666666666667</v>
      </c>
    </row>
    <row r="10" spans="1:11" ht="18.75" customHeight="1">
      <c r="A10" s="7">
        <v>2</v>
      </c>
      <c r="B10" s="20" t="s">
        <v>73</v>
      </c>
      <c r="C10" s="21" t="s">
        <v>74</v>
      </c>
      <c r="D10" s="10"/>
      <c r="E10" s="10" t="s">
        <v>16</v>
      </c>
      <c r="F10" s="11">
        <v>43129</v>
      </c>
      <c r="G10" s="12" t="s">
        <v>75</v>
      </c>
      <c r="H10" s="13">
        <v>14</v>
      </c>
      <c r="I10" s="13">
        <v>10</v>
      </c>
      <c r="J10" s="7"/>
      <c r="K10" s="29">
        <f t="shared" si="0"/>
        <v>32.5</v>
      </c>
    </row>
    <row r="11" spans="1:11" ht="18.75" customHeight="1">
      <c r="A11" s="7">
        <v>3</v>
      </c>
      <c r="B11" s="20" t="s">
        <v>76</v>
      </c>
      <c r="C11" s="21" t="s">
        <v>18</v>
      </c>
      <c r="D11" s="10" t="s">
        <v>16</v>
      </c>
      <c r="E11" s="10"/>
      <c r="F11" s="11">
        <v>43153</v>
      </c>
      <c r="G11" s="12" t="s">
        <v>77</v>
      </c>
      <c r="H11" s="13">
        <v>15</v>
      </c>
      <c r="I11" s="13">
        <v>5</v>
      </c>
      <c r="J11" s="7" t="s">
        <v>78</v>
      </c>
      <c r="K11" s="29">
        <f t="shared" si="0"/>
        <v>31.7</v>
      </c>
    </row>
    <row r="12" spans="1:11" ht="18.75" customHeight="1">
      <c r="A12" s="7">
        <v>4</v>
      </c>
      <c r="B12" s="20" t="s">
        <v>79</v>
      </c>
      <c r="C12" s="21" t="s">
        <v>80</v>
      </c>
      <c r="D12" s="10"/>
      <c r="E12" s="10" t="s">
        <v>16</v>
      </c>
      <c r="F12" s="11">
        <v>43102</v>
      </c>
      <c r="G12" s="12" t="s">
        <v>81</v>
      </c>
      <c r="H12" s="13">
        <v>8</v>
      </c>
      <c r="I12" s="13">
        <v>10</v>
      </c>
      <c r="J12" s="7"/>
      <c r="K12" s="29">
        <f t="shared" si="0"/>
        <v>33.4</v>
      </c>
    </row>
    <row r="13" spans="1:11" ht="49.5" customHeight="1">
      <c r="A13" s="7">
        <v>5</v>
      </c>
      <c r="B13" s="20" t="s">
        <v>96</v>
      </c>
      <c r="C13" s="21" t="s">
        <v>97</v>
      </c>
      <c r="D13" s="10"/>
      <c r="E13" s="10" t="s">
        <v>16</v>
      </c>
      <c r="F13" s="11">
        <v>43308</v>
      </c>
      <c r="G13" s="12" t="s">
        <v>98</v>
      </c>
      <c r="H13" s="13" t="s">
        <v>99</v>
      </c>
      <c r="I13" s="13">
        <v>1</v>
      </c>
      <c r="J13" s="7" t="s">
        <v>95</v>
      </c>
      <c r="K13" s="29">
        <f t="shared" si="0"/>
        <v>26.533333333333335</v>
      </c>
    </row>
    <row r="14" spans="1:11" ht="22.5" customHeight="1">
      <c r="A14" s="7">
        <v>6</v>
      </c>
      <c r="B14" s="16" t="s">
        <v>54</v>
      </c>
      <c r="C14" s="17" t="s">
        <v>55</v>
      </c>
      <c r="D14" s="10"/>
      <c r="E14" s="10" t="s">
        <v>16</v>
      </c>
      <c r="F14" s="11">
        <v>43254</v>
      </c>
      <c r="G14" s="12" t="s">
        <v>56</v>
      </c>
      <c r="H14" s="13">
        <v>14</v>
      </c>
      <c r="I14" s="13">
        <v>10</v>
      </c>
      <c r="J14" s="7"/>
      <c r="K14" s="29">
        <f t="shared" si="0"/>
        <v>28.333333333333332</v>
      </c>
    </row>
    <row r="15" spans="1:11">
      <c r="A15" s="7">
        <v>7</v>
      </c>
      <c r="B15" s="16" t="s">
        <v>57</v>
      </c>
      <c r="C15" s="17" t="s">
        <v>58</v>
      </c>
      <c r="D15" s="10"/>
      <c r="E15" s="10" t="s">
        <v>16</v>
      </c>
      <c r="F15" s="11">
        <v>43362</v>
      </c>
      <c r="G15" s="12" t="s">
        <v>59</v>
      </c>
      <c r="H15" s="13">
        <v>14</v>
      </c>
      <c r="I15" s="13">
        <v>10</v>
      </c>
      <c r="J15" s="7"/>
      <c r="K15" s="29">
        <f t="shared" si="0"/>
        <v>24.733333333333334</v>
      </c>
    </row>
    <row r="16" spans="1:11">
      <c r="A16" s="7">
        <v>8</v>
      </c>
      <c r="B16" s="16" t="s">
        <v>22</v>
      </c>
      <c r="C16" s="17" t="s">
        <v>60</v>
      </c>
      <c r="D16" s="10" t="s">
        <v>16</v>
      </c>
      <c r="E16" s="10"/>
      <c r="F16" s="11">
        <v>43249</v>
      </c>
      <c r="G16" s="12" t="s">
        <v>61</v>
      </c>
      <c r="H16" s="13">
        <v>14</v>
      </c>
      <c r="I16" s="13">
        <v>10</v>
      </c>
      <c r="J16" s="7"/>
      <c r="K16" s="29">
        <f t="shared" si="0"/>
        <v>28.5</v>
      </c>
    </row>
    <row r="17" spans="1:11" ht="30">
      <c r="A17" s="7">
        <v>9</v>
      </c>
      <c r="B17" s="22" t="s">
        <v>84</v>
      </c>
      <c r="C17" s="23" t="s">
        <v>85</v>
      </c>
      <c r="D17" s="10"/>
      <c r="E17" s="10" t="s">
        <v>16</v>
      </c>
      <c r="F17" s="11">
        <v>43199</v>
      </c>
      <c r="G17" s="12" t="s">
        <v>86</v>
      </c>
      <c r="H17" s="13">
        <v>8</v>
      </c>
      <c r="I17" s="13" t="s">
        <v>87</v>
      </c>
      <c r="J17" s="7"/>
      <c r="K17" s="29">
        <f t="shared" si="0"/>
        <v>30.166666666666668</v>
      </c>
    </row>
    <row r="18" spans="1:11">
      <c r="A18" s="7">
        <v>10</v>
      </c>
      <c r="B18" s="24" t="s">
        <v>66</v>
      </c>
      <c r="C18" s="25" t="s">
        <v>67</v>
      </c>
      <c r="D18" s="7" t="s">
        <v>16</v>
      </c>
      <c r="E18" s="7"/>
      <c r="F18" s="11">
        <v>43330</v>
      </c>
      <c r="G18" s="26" t="s">
        <v>88</v>
      </c>
      <c r="H18" s="7">
        <v>14</v>
      </c>
      <c r="I18" s="7">
        <v>10</v>
      </c>
      <c r="J18" s="7"/>
      <c r="K18" s="29">
        <f t="shared" si="0"/>
        <v>25.8</v>
      </c>
    </row>
    <row r="19" spans="1:11">
      <c r="A19" s="7">
        <v>11</v>
      </c>
      <c r="B19" s="24" t="s">
        <v>89</v>
      </c>
      <c r="C19" s="25" t="s">
        <v>68</v>
      </c>
      <c r="D19" s="7"/>
      <c r="E19" s="7" t="s">
        <v>16</v>
      </c>
      <c r="F19" s="11">
        <v>43237</v>
      </c>
      <c r="G19" s="26" t="s">
        <v>90</v>
      </c>
      <c r="H19" s="7">
        <v>6</v>
      </c>
      <c r="I19" s="7">
        <v>8</v>
      </c>
      <c r="J19" s="7"/>
      <c r="K19" s="29">
        <f t="shared" si="0"/>
        <v>28.9</v>
      </c>
    </row>
    <row r="20" spans="1:11">
      <c r="A20" s="7">
        <v>12</v>
      </c>
      <c r="B20" s="24" t="s">
        <v>91</v>
      </c>
      <c r="C20" s="25" t="s">
        <v>55</v>
      </c>
      <c r="D20" s="7"/>
      <c r="E20" s="7" t="s">
        <v>16</v>
      </c>
      <c r="F20" s="11">
        <v>43306</v>
      </c>
      <c r="G20" s="26" t="s">
        <v>92</v>
      </c>
      <c r="H20" s="7">
        <v>14</v>
      </c>
      <c r="I20" s="7">
        <v>10</v>
      </c>
      <c r="J20" s="7"/>
      <c r="K20" s="29">
        <f t="shared" si="0"/>
        <v>26.6</v>
      </c>
    </row>
    <row r="21" spans="1:11">
      <c r="A21" s="7"/>
      <c r="B21" s="8"/>
      <c r="C21" s="9"/>
      <c r="D21" s="10"/>
      <c r="E21" s="10"/>
      <c r="F21" s="11"/>
      <c r="G21" s="12"/>
      <c r="H21" s="13"/>
      <c r="I21" s="13"/>
      <c r="J21" s="7"/>
      <c r="K21" s="29">
        <f t="shared" si="0"/>
        <v>1470.1333333333334</v>
      </c>
    </row>
    <row r="22" spans="1:11">
      <c r="A22" s="7"/>
      <c r="B22" s="8"/>
      <c r="C22" s="9"/>
      <c r="D22" s="10"/>
      <c r="E22" s="10"/>
      <c r="F22" s="11"/>
      <c r="G22" s="12"/>
      <c r="H22" s="13"/>
      <c r="I22" s="13"/>
      <c r="J22" s="7"/>
      <c r="K22" s="29">
        <f t="shared" si="0"/>
        <v>1470.1333333333334</v>
      </c>
    </row>
    <row r="23" spans="1:11">
      <c r="K23" s="29">
        <f t="shared" si="0"/>
        <v>1470.1333333333334</v>
      </c>
    </row>
  </sheetData>
  <autoFilter ref="A7:K23">
    <filterColumn colId="1" showButton="0"/>
    <filterColumn colId="3" showButton="0"/>
  </autoFilter>
  <mergeCells count="14">
    <mergeCell ref="I7:I8"/>
    <mergeCell ref="J7:J8"/>
    <mergeCell ref="A7:A8"/>
    <mergeCell ref="B7:C8"/>
    <mergeCell ref="D7:E7"/>
    <mergeCell ref="F7:F8"/>
    <mergeCell ref="G7:G8"/>
    <mergeCell ref="H7:H8"/>
    <mergeCell ref="A5:J5"/>
    <mergeCell ref="A1:E1"/>
    <mergeCell ref="G1:J1"/>
    <mergeCell ref="A2:E2"/>
    <mergeCell ref="G2:J2"/>
    <mergeCell ref="A4:J4"/>
  </mergeCells>
  <dataValidations xWindow="1181" yWindow="399" count="1">
    <dataValidation allowBlank="1" showInputMessage="1" showErrorMessage="1" promptTitle="Họ đệm - Bắt buộc nhập" prompt="-  Bạn nhập theo 2 cách:_x000a_  + Nhập đầy đủ Họ và Tên_x000a_  --&gt; Chương trình PCMN sẽ tách tên khi bạn thêm file excel này vào_x000a_  + Chỉ nhập Họ đệm" sqref="WVJ983019:WVJ983051 B65515:B65547 IX65515:IX65547 ST65515:ST65547 ACP65515:ACP65547 AML65515:AML65547 AWH65515:AWH65547 BGD65515:BGD65547 BPZ65515:BPZ65547 BZV65515:BZV65547 CJR65515:CJR65547 CTN65515:CTN65547 DDJ65515:DDJ65547 DNF65515:DNF65547 DXB65515:DXB65547 EGX65515:EGX65547 EQT65515:EQT65547 FAP65515:FAP65547 FKL65515:FKL65547 FUH65515:FUH65547 GED65515:GED65547 GNZ65515:GNZ65547 GXV65515:GXV65547 HHR65515:HHR65547 HRN65515:HRN65547 IBJ65515:IBJ65547 ILF65515:ILF65547 IVB65515:IVB65547 JEX65515:JEX65547 JOT65515:JOT65547 JYP65515:JYP65547 KIL65515:KIL65547 KSH65515:KSH65547 LCD65515:LCD65547 LLZ65515:LLZ65547 LVV65515:LVV65547 MFR65515:MFR65547 MPN65515:MPN65547 MZJ65515:MZJ65547 NJF65515:NJF65547 NTB65515:NTB65547 OCX65515:OCX65547 OMT65515:OMT65547 OWP65515:OWP65547 PGL65515:PGL65547 PQH65515:PQH65547 QAD65515:QAD65547 QJZ65515:QJZ65547 QTV65515:QTV65547 RDR65515:RDR65547 RNN65515:RNN65547 RXJ65515:RXJ65547 SHF65515:SHF65547 SRB65515:SRB65547 TAX65515:TAX65547 TKT65515:TKT65547 TUP65515:TUP65547 UEL65515:UEL65547 UOH65515:UOH65547 UYD65515:UYD65547 VHZ65515:VHZ65547 VRV65515:VRV65547 WBR65515:WBR65547 WLN65515:WLN65547 WVJ65515:WVJ65547 B131051:B131083 IX131051:IX131083 ST131051:ST131083 ACP131051:ACP131083 AML131051:AML131083 AWH131051:AWH131083 BGD131051:BGD131083 BPZ131051:BPZ131083 BZV131051:BZV131083 CJR131051:CJR131083 CTN131051:CTN131083 DDJ131051:DDJ131083 DNF131051:DNF131083 DXB131051:DXB131083 EGX131051:EGX131083 EQT131051:EQT131083 FAP131051:FAP131083 FKL131051:FKL131083 FUH131051:FUH131083 GED131051:GED131083 GNZ131051:GNZ131083 GXV131051:GXV131083 HHR131051:HHR131083 HRN131051:HRN131083 IBJ131051:IBJ131083 ILF131051:ILF131083 IVB131051:IVB131083 JEX131051:JEX131083 JOT131051:JOT131083 JYP131051:JYP131083 KIL131051:KIL131083 KSH131051:KSH131083 LCD131051:LCD131083 LLZ131051:LLZ131083 LVV131051:LVV131083 MFR131051:MFR131083 MPN131051:MPN131083 MZJ131051:MZJ131083 NJF131051:NJF131083 NTB131051:NTB131083 OCX131051:OCX131083 OMT131051:OMT131083 OWP131051:OWP131083 PGL131051:PGL131083 PQH131051:PQH131083 QAD131051:QAD131083 QJZ131051:QJZ131083 QTV131051:QTV131083 RDR131051:RDR131083 RNN131051:RNN131083 RXJ131051:RXJ131083 SHF131051:SHF131083 SRB131051:SRB131083 TAX131051:TAX131083 TKT131051:TKT131083 TUP131051:TUP131083 UEL131051:UEL131083 UOH131051:UOH131083 UYD131051:UYD131083 VHZ131051:VHZ131083 VRV131051:VRV131083 WBR131051:WBR131083 WLN131051:WLN131083 WVJ131051:WVJ131083 B196587:B196619 IX196587:IX196619 ST196587:ST196619 ACP196587:ACP196619 AML196587:AML196619 AWH196587:AWH196619 BGD196587:BGD196619 BPZ196587:BPZ196619 BZV196587:BZV196619 CJR196587:CJR196619 CTN196587:CTN196619 DDJ196587:DDJ196619 DNF196587:DNF196619 DXB196587:DXB196619 EGX196587:EGX196619 EQT196587:EQT196619 FAP196587:FAP196619 FKL196587:FKL196619 FUH196587:FUH196619 GED196587:GED196619 GNZ196587:GNZ196619 GXV196587:GXV196619 HHR196587:HHR196619 HRN196587:HRN196619 IBJ196587:IBJ196619 ILF196587:ILF196619 IVB196587:IVB196619 JEX196587:JEX196619 JOT196587:JOT196619 JYP196587:JYP196619 KIL196587:KIL196619 KSH196587:KSH196619 LCD196587:LCD196619 LLZ196587:LLZ196619 LVV196587:LVV196619 MFR196587:MFR196619 MPN196587:MPN196619 MZJ196587:MZJ196619 NJF196587:NJF196619 NTB196587:NTB196619 OCX196587:OCX196619 OMT196587:OMT196619 OWP196587:OWP196619 PGL196587:PGL196619 PQH196587:PQH196619 QAD196587:QAD196619 QJZ196587:QJZ196619 QTV196587:QTV196619 RDR196587:RDR196619 RNN196587:RNN196619 RXJ196587:RXJ196619 SHF196587:SHF196619 SRB196587:SRB196619 TAX196587:TAX196619 TKT196587:TKT196619 TUP196587:TUP196619 UEL196587:UEL196619 UOH196587:UOH196619 UYD196587:UYD196619 VHZ196587:VHZ196619 VRV196587:VRV196619 WBR196587:WBR196619 WLN196587:WLN196619 WVJ196587:WVJ196619 B262123:B262155 IX262123:IX262155 ST262123:ST262155 ACP262123:ACP262155 AML262123:AML262155 AWH262123:AWH262155 BGD262123:BGD262155 BPZ262123:BPZ262155 BZV262123:BZV262155 CJR262123:CJR262155 CTN262123:CTN262155 DDJ262123:DDJ262155 DNF262123:DNF262155 DXB262123:DXB262155 EGX262123:EGX262155 EQT262123:EQT262155 FAP262123:FAP262155 FKL262123:FKL262155 FUH262123:FUH262155 GED262123:GED262155 GNZ262123:GNZ262155 GXV262123:GXV262155 HHR262123:HHR262155 HRN262123:HRN262155 IBJ262123:IBJ262155 ILF262123:ILF262155 IVB262123:IVB262155 JEX262123:JEX262155 JOT262123:JOT262155 JYP262123:JYP262155 KIL262123:KIL262155 KSH262123:KSH262155 LCD262123:LCD262155 LLZ262123:LLZ262155 LVV262123:LVV262155 MFR262123:MFR262155 MPN262123:MPN262155 MZJ262123:MZJ262155 NJF262123:NJF262155 NTB262123:NTB262155 OCX262123:OCX262155 OMT262123:OMT262155 OWP262123:OWP262155 PGL262123:PGL262155 PQH262123:PQH262155 QAD262123:QAD262155 QJZ262123:QJZ262155 QTV262123:QTV262155 RDR262123:RDR262155 RNN262123:RNN262155 RXJ262123:RXJ262155 SHF262123:SHF262155 SRB262123:SRB262155 TAX262123:TAX262155 TKT262123:TKT262155 TUP262123:TUP262155 UEL262123:UEL262155 UOH262123:UOH262155 UYD262123:UYD262155 VHZ262123:VHZ262155 VRV262123:VRV262155 WBR262123:WBR262155 WLN262123:WLN262155 WVJ262123:WVJ262155 B327659:B327691 IX327659:IX327691 ST327659:ST327691 ACP327659:ACP327691 AML327659:AML327691 AWH327659:AWH327691 BGD327659:BGD327691 BPZ327659:BPZ327691 BZV327659:BZV327691 CJR327659:CJR327691 CTN327659:CTN327691 DDJ327659:DDJ327691 DNF327659:DNF327691 DXB327659:DXB327691 EGX327659:EGX327691 EQT327659:EQT327691 FAP327659:FAP327691 FKL327659:FKL327691 FUH327659:FUH327691 GED327659:GED327691 GNZ327659:GNZ327691 GXV327659:GXV327691 HHR327659:HHR327691 HRN327659:HRN327691 IBJ327659:IBJ327691 ILF327659:ILF327691 IVB327659:IVB327691 JEX327659:JEX327691 JOT327659:JOT327691 JYP327659:JYP327691 KIL327659:KIL327691 KSH327659:KSH327691 LCD327659:LCD327691 LLZ327659:LLZ327691 LVV327659:LVV327691 MFR327659:MFR327691 MPN327659:MPN327691 MZJ327659:MZJ327691 NJF327659:NJF327691 NTB327659:NTB327691 OCX327659:OCX327691 OMT327659:OMT327691 OWP327659:OWP327691 PGL327659:PGL327691 PQH327659:PQH327691 QAD327659:QAD327691 QJZ327659:QJZ327691 QTV327659:QTV327691 RDR327659:RDR327691 RNN327659:RNN327691 RXJ327659:RXJ327691 SHF327659:SHF327691 SRB327659:SRB327691 TAX327659:TAX327691 TKT327659:TKT327691 TUP327659:TUP327691 UEL327659:UEL327691 UOH327659:UOH327691 UYD327659:UYD327691 VHZ327659:VHZ327691 VRV327659:VRV327691 WBR327659:WBR327691 WLN327659:WLN327691 WVJ327659:WVJ327691 B393195:B393227 IX393195:IX393227 ST393195:ST393227 ACP393195:ACP393227 AML393195:AML393227 AWH393195:AWH393227 BGD393195:BGD393227 BPZ393195:BPZ393227 BZV393195:BZV393227 CJR393195:CJR393227 CTN393195:CTN393227 DDJ393195:DDJ393227 DNF393195:DNF393227 DXB393195:DXB393227 EGX393195:EGX393227 EQT393195:EQT393227 FAP393195:FAP393227 FKL393195:FKL393227 FUH393195:FUH393227 GED393195:GED393227 GNZ393195:GNZ393227 GXV393195:GXV393227 HHR393195:HHR393227 HRN393195:HRN393227 IBJ393195:IBJ393227 ILF393195:ILF393227 IVB393195:IVB393227 JEX393195:JEX393227 JOT393195:JOT393227 JYP393195:JYP393227 KIL393195:KIL393227 KSH393195:KSH393227 LCD393195:LCD393227 LLZ393195:LLZ393227 LVV393195:LVV393227 MFR393195:MFR393227 MPN393195:MPN393227 MZJ393195:MZJ393227 NJF393195:NJF393227 NTB393195:NTB393227 OCX393195:OCX393227 OMT393195:OMT393227 OWP393195:OWP393227 PGL393195:PGL393227 PQH393195:PQH393227 QAD393195:QAD393227 QJZ393195:QJZ393227 QTV393195:QTV393227 RDR393195:RDR393227 RNN393195:RNN393227 RXJ393195:RXJ393227 SHF393195:SHF393227 SRB393195:SRB393227 TAX393195:TAX393227 TKT393195:TKT393227 TUP393195:TUP393227 UEL393195:UEL393227 UOH393195:UOH393227 UYD393195:UYD393227 VHZ393195:VHZ393227 VRV393195:VRV393227 WBR393195:WBR393227 WLN393195:WLN393227 WVJ393195:WVJ393227 B458731:B458763 IX458731:IX458763 ST458731:ST458763 ACP458731:ACP458763 AML458731:AML458763 AWH458731:AWH458763 BGD458731:BGD458763 BPZ458731:BPZ458763 BZV458731:BZV458763 CJR458731:CJR458763 CTN458731:CTN458763 DDJ458731:DDJ458763 DNF458731:DNF458763 DXB458731:DXB458763 EGX458731:EGX458763 EQT458731:EQT458763 FAP458731:FAP458763 FKL458731:FKL458763 FUH458731:FUH458763 GED458731:GED458763 GNZ458731:GNZ458763 GXV458731:GXV458763 HHR458731:HHR458763 HRN458731:HRN458763 IBJ458731:IBJ458763 ILF458731:ILF458763 IVB458731:IVB458763 JEX458731:JEX458763 JOT458731:JOT458763 JYP458731:JYP458763 KIL458731:KIL458763 KSH458731:KSH458763 LCD458731:LCD458763 LLZ458731:LLZ458763 LVV458731:LVV458763 MFR458731:MFR458763 MPN458731:MPN458763 MZJ458731:MZJ458763 NJF458731:NJF458763 NTB458731:NTB458763 OCX458731:OCX458763 OMT458731:OMT458763 OWP458731:OWP458763 PGL458731:PGL458763 PQH458731:PQH458763 QAD458731:QAD458763 QJZ458731:QJZ458763 QTV458731:QTV458763 RDR458731:RDR458763 RNN458731:RNN458763 RXJ458731:RXJ458763 SHF458731:SHF458763 SRB458731:SRB458763 TAX458731:TAX458763 TKT458731:TKT458763 TUP458731:TUP458763 UEL458731:UEL458763 UOH458731:UOH458763 UYD458731:UYD458763 VHZ458731:VHZ458763 VRV458731:VRV458763 WBR458731:WBR458763 WLN458731:WLN458763 WVJ458731:WVJ458763 B524267:B524299 IX524267:IX524299 ST524267:ST524299 ACP524267:ACP524299 AML524267:AML524299 AWH524267:AWH524299 BGD524267:BGD524299 BPZ524267:BPZ524299 BZV524267:BZV524299 CJR524267:CJR524299 CTN524267:CTN524299 DDJ524267:DDJ524299 DNF524267:DNF524299 DXB524267:DXB524299 EGX524267:EGX524299 EQT524267:EQT524299 FAP524267:FAP524299 FKL524267:FKL524299 FUH524267:FUH524299 GED524267:GED524299 GNZ524267:GNZ524299 GXV524267:GXV524299 HHR524267:HHR524299 HRN524267:HRN524299 IBJ524267:IBJ524299 ILF524267:ILF524299 IVB524267:IVB524299 JEX524267:JEX524299 JOT524267:JOT524299 JYP524267:JYP524299 KIL524267:KIL524299 KSH524267:KSH524299 LCD524267:LCD524299 LLZ524267:LLZ524299 LVV524267:LVV524299 MFR524267:MFR524299 MPN524267:MPN524299 MZJ524267:MZJ524299 NJF524267:NJF524299 NTB524267:NTB524299 OCX524267:OCX524299 OMT524267:OMT524299 OWP524267:OWP524299 PGL524267:PGL524299 PQH524267:PQH524299 QAD524267:QAD524299 QJZ524267:QJZ524299 QTV524267:QTV524299 RDR524267:RDR524299 RNN524267:RNN524299 RXJ524267:RXJ524299 SHF524267:SHF524299 SRB524267:SRB524299 TAX524267:TAX524299 TKT524267:TKT524299 TUP524267:TUP524299 UEL524267:UEL524299 UOH524267:UOH524299 UYD524267:UYD524299 VHZ524267:VHZ524299 VRV524267:VRV524299 WBR524267:WBR524299 WLN524267:WLN524299 WVJ524267:WVJ524299 B589803:B589835 IX589803:IX589835 ST589803:ST589835 ACP589803:ACP589835 AML589803:AML589835 AWH589803:AWH589835 BGD589803:BGD589835 BPZ589803:BPZ589835 BZV589803:BZV589835 CJR589803:CJR589835 CTN589803:CTN589835 DDJ589803:DDJ589835 DNF589803:DNF589835 DXB589803:DXB589835 EGX589803:EGX589835 EQT589803:EQT589835 FAP589803:FAP589835 FKL589803:FKL589835 FUH589803:FUH589835 GED589803:GED589835 GNZ589803:GNZ589835 GXV589803:GXV589835 HHR589803:HHR589835 HRN589803:HRN589835 IBJ589803:IBJ589835 ILF589803:ILF589835 IVB589803:IVB589835 JEX589803:JEX589835 JOT589803:JOT589835 JYP589803:JYP589835 KIL589803:KIL589835 KSH589803:KSH589835 LCD589803:LCD589835 LLZ589803:LLZ589835 LVV589803:LVV589835 MFR589803:MFR589835 MPN589803:MPN589835 MZJ589803:MZJ589835 NJF589803:NJF589835 NTB589803:NTB589835 OCX589803:OCX589835 OMT589803:OMT589835 OWP589803:OWP589835 PGL589803:PGL589835 PQH589803:PQH589835 QAD589803:QAD589835 QJZ589803:QJZ589835 QTV589803:QTV589835 RDR589803:RDR589835 RNN589803:RNN589835 RXJ589803:RXJ589835 SHF589803:SHF589835 SRB589803:SRB589835 TAX589803:TAX589835 TKT589803:TKT589835 TUP589803:TUP589835 UEL589803:UEL589835 UOH589803:UOH589835 UYD589803:UYD589835 VHZ589803:VHZ589835 VRV589803:VRV589835 WBR589803:WBR589835 WLN589803:WLN589835 WVJ589803:WVJ589835 B655339:B655371 IX655339:IX655371 ST655339:ST655371 ACP655339:ACP655371 AML655339:AML655371 AWH655339:AWH655371 BGD655339:BGD655371 BPZ655339:BPZ655371 BZV655339:BZV655371 CJR655339:CJR655371 CTN655339:CTN655371 DDJ655339:DDJ655371 DNF655339:DNF655371 DXB655339:DXB655371 EGX655339:EGX655371 EQT655339:EQT655371 FAP655339:FAP655371 FKL655339:FKL655371 FUH655339:FUH655371 GED655339:GED655371 GNZ655339:GNZ655371 GXV655339:GXV655371 HHR655339:HHR655371 HRN655339:HRN655371 IBJ655339:IBJ655371 ILF655339:ILF655371 IVB655339:IVB655371 JEX655339:JEX655371 JOT655339:JOT655371 JYP655339:JYP655371 KIL655339:KIL655371 KSH655339:KSH655371 LCD655339:LCD655371 LLZ655339:LLZ655371 LVV655339:LVV655371 MFR655339:MFR655371 MPN655339:MPN655371 MZJ655339:MZJ655371 NJF655339:NJF655371 NTB655339:NTB655371 OCX655339:OCX655371 OMT655339:OMT655371 OWP655339:OWP655371 PGL655339:PGL655371 PQH655339:PQH655371 QAD655339:QAD655371 QJZ655339:QJZ655371 QTV655339:QTV655371 RDR655339:RDR655371 RNN655339:RNN655371 RXJ655339:RXJ655371 SHF655339:SHF655371 SRB655339:SRB655371 TAX655339:TAX655371 TKT655339:TKT655371 TUP655339:TUP655371 UEL655339:UEL655371 UOH655339:UOH655371 UYD655339:UYD655371 VHZ655339:VHZ655371 VRV655339:VRV655371 WBR655339:WBR655371 WLN655339:WLN655371 WVJ655339:WVJ655371 B720875:B720907 IX720875:IX720907 ST720875:ST720907 ACP720875:ACP720907 AML720875:AML720907 AWH720875:AWH720907 BGD720875:BGD720907 BPZ720875:BPZ720907 BZV720875:BZV720907 CJR720875:CJR720907 CTN720875:CTN720907 DDJ720875:DDJ720907 DNF720875:DNF720907 DXB720875:DXB720907 EGX720875:EGX720907 EQT720875:EQT720907 FAP720875:FAP720907 FKL720875:FKL720907 FUH720875:FUH720907 GED720875:GED720907 GNZ720875:GNZ720907 GXV720875:GXV720907 HHR720875:HHR720907 HRN720875:HRN720907 IBJ720875:IBJ720907 ILF720875:ILF720907 IVB720875:IVB720907 JEX720875:JEX720907 JOT720875:JOT720907 JYP720875:JYP720907 KIL720875:KIL720907 KSH720875:KSH720907 LCD720875:LCD720907 LLZ720875:LLZ720907 LVV720875:LVV720907 MFR720875:MFR720907 MPN720875:MPN720907 MZJ720875:MZJ720907 NJF720875:NJF720907 NTB720875:NTB720907 OCX720875:OCX720907 OMT720875:OMT720907 OWP720875:OWP720907 PGL720875:PGL720907 PQH720875:PQH720907 QAD720875:QAD720907 QJZ720875:QJZ720907 QTV720875:QTV720907 RDR720875:RDR720907 RNN720875:RNN720907 RXJ720875:RXJ720907 SHF720875:SHF720907 SRB720875:SRB720907 TAX720875:TAX720907 TKT720875:TKT720907 TUP720875:TUP720907 UEL720875:UEL720907 UOH720875:UOH720907 UYD720875:UYD720907 VHZ720875:VHZ720907 VRV720875:VRV720907 WBR720875:WBR720907 WLN720875:WLN720907 WVJ720875:WVJ720907 B786411:B786443 IX786411:IX786443 ST786411:ST786443 ACP786411:ACP786443 AML786411:AML786443 AWH786411:AWH786443 BGD786411:BGD786443 BPZ786411:BPZ786443 BZV786411:BZV786443 CJR786411:CJR786443 CTN786411:CTN786443 DDJ786411:DDJ786443 DNF786411:DNF786443 DXB786411:DXB786443 EGX786411:EGX786443 EQT786411:EQT786443 FAP786411:FAP786443 FKL786411:FKL786443 FUH786411:FUH786443 GED786411:GED786443 GNZ786411:GNZ786443 GXV786411:GXV786443 HHR786411:HHR786443 HRN786411:HRN786443 IBJ786411:IBJ786443 ILF786411:ILF786443 IVB786411:IVB786443 JEX786411:JEX786443 JOT786411:JOT786443 JYP786411:JYP786443 KIL786411:KIL786443 KSH786411:KSH786443 LCD786411:LCD786443 LLZ786411:LLZ786443 LVV786411:LVV786443 MFR786411:MFR786443 MPN786411:MPN786443 MZJ786411:MZJ786443 NJF786411:NJF786443 NTB786411:NTB786443 OCX786411:OCX786443 OMT786411:OMT786443 OWP786411:OWP786443 PGL786411:PGL786443 PQH786411:PQH786443 QAD786411:QAD786443 QJZ786411:QJZ786443 QTV786411:QTV786443 RDR786411:RDR786443 RNN786411:RNN786443 RXJ786411:RXJ786443 SHF786411:SHF786443 SRB786411:SRB786443 TAX786411:TAX786443 TKT786411:TKT786443 TUP786411:TUP786443 UEL786411:UEL786443 UOH786411:UOH786443 UYD786411:UYD786443 VHZ786411:VHZ786443 VRV786411:VRV786443 WBR786411:WBR786443 WLN786411:WLN786443 WVJ786411:WVJ786443 B851947:B851979 IX851947:IX851979 ST851947:ST851979 ACP851947:ACP851979 AML851947:AML851979 AWH851947:AWH851979 BGD851947:BGD851979 BPZ851947:BPZ851979 BZV851947:BZV851979 CJR851947:CJR851979 CTN851947:CTN851979 DDJ851947:DDJ851979 DNF851947:DNF851979 DXB851947:DXB851979 EGX851947:EGX851979 EQT851947:EQT851979 FAP851947:FAP851979 FKL851947:FKL851979 FUH851947:FUH851979 GED851947:GED851979 GNZ851947:GNZ851979 GXV851947:GXV851979 HHR851947:HHR851979 HRN851947:HRN851979 IBJ851947:IBJ851979 ILF851947:ILF851979 IVB851947:IVB851979 JEX851947:JEX851979 JOT851947:JOT851979 JYP851947:JYP851979 KIL851947:KIL851979 KSH851947:KSH851979 LCD851947:LCD851979 LLZ851947:LLZ851979 LVV851947:LVV851979 MFR851947:MFR851979 MPN851947:MPN851979 MZJ851947:MZJ851979 NJF851947:NJF851979 NTB851947:NTB851979 OCX851947:OCX851979 OMT851947:OMT851979 OWP851947:OWP851979 PGL851947:PGL851979 PQH851947:PQH851979 QAD851947:QAD851979 QJZ851947:QJZ851979 QTV851947:QTV851979 RDR851947:RDR851979 RNN851947:RNN851979 RXJ851947:RXJ851979 SHF851947:SHF851979 SRB851947:SRB851979 TAX851947:TAX851979 TKT851947:TKT851979 TUP851947:TUP851979 UEL851947:UEL851979 UOH851947:UOH851979 UYD851947:UYD851979 VHZ851947:VHZ851979 VRV851947:VRV851979 WBR851947:WBR851979 WLN851947:WLN851979 WVJ851947:WVJ851979 B917483:B917515 IX917483:IX917515 ST917483:ST917515 ACP917483:ACP917515 AML917483:AML917515 AWH917483:AWH917515 BGD917483:BGD917515 BPZ917483:BPZ917515 BZV917483:BZV917515 CJR917483:CJR917515 CTN917483:CTN917515 DDJ917483:DDJ917515 DNF917483:DNF917515 DXB917483:DXB917515 EGX917483:EGX917515 EQT917483:EQT917515 FAP917483:FAP917515 FKL917483:FKL917515 FUH917483:FUH917515 GED917483:GED917515 GNZ917483:GNZ917515 GXV917483:GXV917515 HHR917483:HHR917515 HRN917483:HRN917515 IBJ917483:IBJ917515 ILF917483:ILF917515 IVB917483:IVB917515 JEX917483:JEX917515 JOT917483:JOT917515 JYP917483:JYP917515 KIL917483:KIL917515 KSH917483:KSH917515 LCD917483:LCD917515 LLZ917483:LLZ917515 LVV917483:LVV917515 MFR917483:MFR917515 MPN917483:MPN917515 MZJ917483:MZJ917515 NJF917483:NJF917515 NTB917483:NTB917515 OCX917483:OCX917515 OMT917483:OMT917515 OWP917483:OWP917515 PGL917483:PGL917515 PQH917483:PQH917515 QAD917483:QAD917515 QJZ917483:QJZ917515 QTV917483:QTV917515 RDR917483:RDR917515 RNN917483:RNN917515 RXJ917483:RXJ917515 SHF917483:SHF917515 SRB917483:SRB917515 TAX917483:TAX917515 TKT917483:TKT917515 TUP917483:TUP917515 UEL917483:UEL917515 UOH917483:UOH917515 UYD917483:UYD917515 VHZ917483:VHZ917515 VRV917483:VRV917515 WBR917483:WBR917515 WLN917483:WLN917515 WVJ917483:WVJ917515 B983019:B983051 IX983019:IX983051 ST983019:ST983051 ACP983019:ACP983051 AML983019:AML983051 AWH983019:AWH983051 BGD983019:BGD983051 BPZ983019:BPZ983051 BZV983019:BZV983051 CJR983019:CJR983051 CTN983019:CTN983051 DDJ983019:DDJ983051 DNF983019:DNF983051 DXB983019:DXB983051 EGX983019:EGX983051 EQT983019:EQT983051 FAP983019:FAP983051 FKL983019:FKL983051 FUH983019:FUH983051 GED983019:GED983051 GNZ983019:GNZ983051 GXV983019:GXV983051 HHR983019:HHR983051 HRN983019:HRN983051 IBJ983019:IBJ983051 ILF983019:ILF983051 IVB983019:IVB983051 JEX983019:JEX983051 JOT983019:JOT983051 JYP983019:JYP983051 KIL983019:KIL983051 KSH983019:KSH983051 LCD983019:LCD983051 LLZ983019:LLZ983051 LVV983019:LVV983051 MFR983019:MFR983051 MPN983019:MPN983051 MZJ983019:MZJ983051 NJF983019:NJF983051 NTB983019:NTB983051 OCX983019:OCX983051 OMT983019:OMT983051 OWP983019:OWP983051 PGL983019:PGL983051 PQH983019:PQH983051 QAD983019:QAD983051 QJZ983019:QJZ983051 QTV983019:QTV983051 RDR983019:RDR983051 RNN983019:RNN983051 RXJ983019:RXJ983051 SHF983019:SHF983051 SRB983019:SRB983051 TAX983019:TAX983051 TKT983019:TKT983051 TUP983019:TUP983051 UEL983019:UEL983051 UOH983019:UOH983051 UYD983019:UYD983051 VHZ983019:VHZ983051 VRV983019:VRV983051 WBR983019:WBR983051 WLN983019:WLN983051 B9:B17 B21:B22 WLN9:WLN22 WBR9:WBR22 VRV9:VRV22 VHZ9:VHZ22 UYD9:UYD22 UOH9:UOH22 UEL9:UEL22 TUP9:TUP22 TKT9:TKT22 TAX9:TAX22 SRB9:SRB22 SHF9:SHF22 RXJ9:RXJ22 RNN9:RNN22 RDR9:RDR22 QTV9:QTV22 QJZ9:QJZ22 QAD9:QAD22 PQH9:PQH22 PGL9:PGL22 OWP9:OWP22 OMT9:OMT22 OCX9:OCX22 NTB9:NTB22 NJF9:NJF22 MZJ9:MZJ22 MPN9:MPN22 MFR9:MFR22 LVV9:LVV22 LLZ9:LLZ22 LCD9:LCD22 KSH9:KSH22 KIL9:KIL22 JYP9:JYP22 JOT9:JOT22 JEX9:JEX22 IVB9:IVB22 ILF9:ILF22 IBJ9:IBJ22 HRN9:HRN22 HHR9:HHR22 GXV9:GXV22 GNZ9:GNZ22 GED9:GED22 FUH9:FUH22 FKL9:FKL22 FAP9:FAP22 EQT9:EQT22 EGX9:EGX22 DXB9:DXB22 DNF9:DNF22 DDJ9:DDJ22 CTN9:CTN22 CJR9:CJR22 BZV9:BZV22 BPZ9:BPZ22 BGD9:BGD22 AWH9:AWH22 AML9:AML22 ACP9:ACP22 ST9:ST22 IX9:IX22 WVJ9:WVJ22"/>
  </dataValidations>
  <pageMargins left="0" right="0" top="0" bottom="0" header="0" footer="0"/>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opLeftCell="A7" workbookViewId="0">
      <selection activeCell="B9" sqref="B9:J19"/>
    </sheetView>
  </sheetViews>
  <sheetFormatPr defaultRowHeight="15"/>
  <cols>
    <col min="1" max="1" width="5" style="3" customWidth="1"/>
    <col min="2" max="2" width="19.28515625" style="3" customWidth="1"/>
    <col min="3" max="3" width="11.42578125" style="3" customWidth="1"/>
    <col min="4" max="4" width="4.7109375" style="3" customWidth="1"/>
    <col min="5" max="5" width="4.42578125" style="3" customWidth="1"/>
    <col min="6" max="6" width="10.85546875" style="3" customWidth="1"/>
    <col min="7" max="7" width="24.7109375" style="3" customWidth="1"/>
    <col min="8" max="10" width="8.85546875" style="3" customWidth="1"/>
    <col min="11" max="11" width="7.140625" style="3" customWidth="1"/>
    <col min="12" max="12" width="10.140625" style="3" bestFit="1" customWidth="1"/>
    <col min="13" max="256" width="9.140625" style="3"/>
    <col min="257" max="257" width="5" style="3" customWidth="1"/>
    <col min="258" max="258" width="22.140625" style="3" customWidth="1"/>
    <col min="259" max="259" width="6.7109375" style="3" customWidth="1"/>
    <col min="260" max="260" width="4.7109375" style="3" customWidth="1"/>
    <col min="261" max="261" width="4.42578125" style="3" customWidth="1"/>
    <col min="262" max="262" width="10.85546875" style="3" customWidth="1"/>
    <col min="263" max="263" width="25.5703125" style="3" customWidth="1"/>
    <col min="264" max="266" width="8.85546875" style="3" customWidth="1"/>
    <col min="267" max="267" width="19.85546875" style="3" customWidth="1"/>
    <col min="268" max="512" width="9.140625" style="3"/>
    <col min="513" max="513" width="5" style="3" customWidth="1"/>
    <col min="514" max="514" width="22.140625" style="3" customWidth="1"/>
    <col min="515" max="515" width="6.7109375" style="3" customWidth="1"/>
    <col min="516" max="516" width="4.7109375" style="3" customWidth="1"/>
    <col min="517" max="517" width="4.42578125" style="3" customWidth="1"/>
    <col min="518" max="518" width="10.85546875" style="3" customWidth="1"/>
    <col min="519" max="519" width="25.5703125" style="3" customWidth="1"/>
    <col min="520" max="522" width="8.85546875" style="3" customWidth="1"/>
    <col min="523" max="523" width="19.85546875" style="3" customWidth="1"/>
    <col min="524" max="768" width="9.140625" style="3"/>
    <col min="769" max="769" width="5" style="3" customWidth="1"/>
    <col min="770" max="770" width="22.140625" style="3" customWidth="1"/>
    <col min="771" max="771" width="6.7109375" style="3" customWidth="1"/>
    <col min="772" max="772" width="4.7109375" style="3" customWidth="1"/>
    <col min="773" max="773" width="4.42578125" style="3" customWidth="1"/>
    <col min="774" max="774" width="10.85546875" style="3" customWidth="1"/>
    <col min="775" max="775" width="25.5703125" style="3" customWidth="1"/>
    <col min="776" max="778" width="8.85546875" style="3" customWidth="1"/>
    <col min="779" max="779" width="19.85546875" style="3" customWidth="1"/>
    <col min="780" max="1024" width="9.140625" style="3"/>
    <col min="1025" max="1025" width="5" style="3" customWidth="1"/>
    <col min="1026" max="1026" width="22.140625" style="3" customWidth="1"/>
    <col min="1027" max="1027" width="6.7109375" style="3" customWidth="1"/>
    <col min="1028" max="1028" width="4.7109375" style="3" customWidth="1"/>
    <col min="1029" max="1029" width="4.42578125" style="3" customWidth="1"/>
    <col min="1030" max="1030" width="10.85546875" style="3" customWidth="1"/>
    <col min="1031" max="1031" width="25.5703125" style="3" customWidth="1"/>
    <col min="1032" max="1034" width="8.85546875" style="3" customWidth="1"/>
    <col min="1035" max="1035" width="19.85546875" style="3" customWidth="1"/>
    <col min="1036" max="1280" width="9.140625" style="3"/>
    <col min="1281" max="1281" width="5" style="3" customWidth="1"/>
    <col min="1282" max="1282" width="22.140625" style="3" customWidth="1"/>
    <col min="1283" max="1283" width="6.7109375" style="3" customWidth="1"/>
    <col min="1284" max="1284" width="4.7109375" style="3" customWidth="1"/>
    <col min="1285" max="1285" width="4.42578125" style="3" customWidth="1"/>
    <col min="1286" max="1286" width="10.85546875" style="3" customWidth="1"/>
    <col min="1287" max="1287" width="25.5703125" style="3" customWidth="1"/>
    <col min="1288" max="1290" width="8.85546875" style="3" customWidth="1"/>
    <col min="1291" max="1291" width="19.85546875" style="3" customWidth="1"/>
    <col min="1292" max="1536" width="9.140625" style="3"/>
    <col min="1537" max="1537" width="5" style="3" customWidth="1"/>
    <col min="1538" max="1538" width="22.140625" style="3" customWidth="1"/>
    <col min="1539" max="1539" width="6.7109375" style="3" customWidth="1"/>
    <col min="1540" max="1540" width="4.7109375" style="3" customWidth="1"/>
    <col min="1541" max="1541" width="4.42578125" style="3" customWidth="1"/>
    <col min="1542" max="1542" width="10.85546875" style="3" customWidth="1"/>
    <col min="1543" max="1543" width="25.5703125" style="3" customWidth="1"/>
    <col min="1544" max="1546" width="8.85546875" style="3" customWidth="1"/>
    <col min="1547" max="1547" width="19.85546875" style="3" customWidth="1"/>
    <col min="1548" max="1792" width="9.140625" style="3"/>
    <col min="1793" max="1793" width="5" style="3" customWidth="1"/>
    <col min="1794" max="1794" width="22.140625" style="3" customWidth="1"/>
    <col min="1795" max="1795" width="6.7109375" style="3" customWidth="1"/>
    <col min="1796" max="1796" width="4.7109375" style="3" customWidth="1"/>
    <col min="1797" max="1797" width="4.42578125" style="3" customWidth="1"/>
    <col min="1798" max="1798" width="10.85546875" style="3" customWidth="1"/>
    <col min="1799" max="1799" width="25.5703125" style="3" customWidth="1"/>
    <col min="1800" max="1802" width="8.85546875" style="3" customWidth="1"/>
    <col min="1803" max="1803" width="19.85546875" style="3" customWidth="1"/>
    <col min="1804" max="2048" width="9.140625" style="3"/>
    <col min="2049" max="2049" width="5" style="3" customWidth="1"/>
    <col min="2050" max="2050" width="22.140625" style="3" customWidth="1"/>
    <col min="2051" max="2051" width="6.7109375" style="3" customWidth="1"/>
    <col min="2052" max="2052" width="4.7109375" style="3" customWidth="1"/>
    <col min="2053" max="2053" width="4.42578125" style="3" customWidth="1"/>
    <col min="2054" max="2054" width="10.85546875" style="3" customWidth="1"/>
    <col min="2055" max="2055" width="25.5703125" style="3" customWidth="1"/>
    <col min="2056" max="2058" width="8.85546875" style="3" customWidth="1"/>
    <col min="2059" max="2059" width="19.85546875" style="3" customWidth="1"/>
    <col min="2060" max="2304" width="9.140625" style="3"/>
    <col min="2305" max="2305" width="5" style="3" customWidth="1"/>
    <col min="2306" max="2306" width="22.140625" style="3" customWidth="1"/>
    <col min="2307" max="2307" width="6.7109375" style="3" customWidth="1"/>
    <col min="2308" max="2308" width="4.7109375" style="3" customWidth="1"/>
    <col min="2309" max="2309" width="4.42578125" style="3" customWidth="1"/>
    <col min="2310" max="2310" width="10.85546875" style="3" customWidth="1"/>
    <col min="2311" max="2311" width="25.5703125" style="3" customWidth="1"/>
    <col min="2312" max="2314" width="8.85546875" style="3" customWidth="1"/>
    <col min="2315" max="2315" width="19.85546875" style="3" customWidth="1"/>
    <col min="2316" max="2560" width="9.140625" style="3"/>
    <col min="2561" max="2561" width="5" style="3" customWidth="1"/>
    <col min="2562" max="2562" width="22.140625" style="3" customWidth="1"/>
    <col min="2563" max="2563" width="6.7109375" style="3" customWidth="1"/>
    <col min="2564" max="2564" width="4.7109375" style="3" customWidth="1"/>
    <col min="2565" max="2565" width="4.42578125" style="3" customWidth="1"/>
    <col min="2566" max="2566" width="10.85546875" style="3" customWidth="1"/>
    <col min="2567" max="2567" width="25.5703125" style="3" customWidth="1"/>
    <col min="2568" max="2570" width="8.85546875" style="3" customWidth="1"/>
    <col min="2571" max="2571" width="19.85546875" style="3" customWidth="1"/>
    <col min="2572" max="2816" width="9.140625" style="3"/>
    <col min="2817" max="2817" width="5" style="3" customWidth="1"/>
    <col min="2818" max="2818" width="22.140625" style="3" customWidth="1"/>
    <col min="2819" max="2819" width="6.7109375" style="3" customWidth="1"/>
    <col min="2820" max="2820" width="4.7109375" style="3" customWidth="1"/>
    <col min="2821" max="2821" width="4.42578125" style="3" customWidth="1"/>
    <col min="2822" max="2822" width="10.85546875" style="3" customWidth="1"/>
    <col min="2823" max="2823" width="25.5703125" style="3" customWidth="1"/>
    <col min="2824" max="2826" width="8.85546875" style="3" customWidth="1"/>
    <col min="2827" max="2827" width="19.85546875" style="3" customWidth="1"/>
    <col min="2828" max="3072" width="9.140625" style="3"/>
    <col min="3073" max="3073" width="5" style="3" customWidth="1"/>
    <col min="3074" max="3074" width="22.140625" style="3" customWidth="1"/>
    <col min="3075" max="3075" width="6.7109375" style="3" customWidth="1"/>
    <col min="3076" max="3076" width="4.7109375" style="3" customWidth="1"/>
    <col min="3077" max="3077" width="4.42578125" style="3" customWidth="1"/>
    <col min="3078" max="3078" width="10.85546875" style="3" customWidth="1"/>
    <col min="3079" max="3079" width="25.5703125" style="3" customWidth="1"/>
    <col min="3080" max="3082" width="8.85546875" style="3" customWidth="1"/>
    <col min="3083" max="3083" width="19.85546875" style="3" customWidth="1"/>
    <col min="3084" max="3328" width="9.140625" style="3"/>
    <col min="3329" max="3329" width="5" style="3" customWidth="1"/>
    <col min="3330" max="3330" width="22.140625" style="3" customWidth="1"/>
    <col min="3331" max="3331" width="6.7109375" style="3" customWidth="1"/>
    <col min="3332" max="3332" width="4.7109375" style="3" customWidth="1"/>
    <col min="3333" max="3333" width="4.42578125" style="3" customWidth="1"/>
    <col min="3334" max="3334" width="10.85546875" style="3" customWidth="1"/>
    <col min="3335" max="3335" width="25.5703125" style="3" customWidth="1"/>
    <col min="3336" max="3338" width="8.85546875" style="3" customWidth="1"/>
    <col min="3339" max="3339" width="19.85546875" style="3" customWidth="1"/>
    <col min="3340" max="3584" width="9.140625" style="3"/>
    <col min="3585" max="3585" width="5" style="3" customWidth="1"/>
    <col min="3586" max="3586" width="22.140625" style="3" customWidth="1"/>
    <col min="3587" max="3587" width="6.7109375" style="3" customWidth="1"/>
    <col min="3588" max="3588" width="4.7109375" style="3" customWidth="1"/>
    <col min="3589" max="3589" width="4.42578125" style="3" customWidth="1"/>
    <col min="3590" max="3590" width="10.85546875" style="3" customWidth="1"/>
    <col min="3591" max="3591" width="25.5703125" style="3" customWidth="1"/>
    <col min="3592" max="3594" width="8.85546875" style="3" customWidth="1"/>
    <col min="3595" max="3595" width="19.85546875" style="3" customWidth="1"/>
    <col min="3596" max="3840" width="9.140625" style="3"/>
    <col min="3841" max="3841" width="5" style="3" customWidth="1"/>
    <col min="3842" max="3842" width="22.140625" style="3" customWidth="1"/>
    <col min="3843" max="3843" width="6.7109375" style="3" customWidth="1"/>
    <col min="3844" max="3844" width="4.7109375" style="3" customWidth="1"/>
    <col min="3845" max="3845" width="4.42578125" style="3" customWidth="1"/>
    <col min="3846" max="3846" width="10.85546875" style="3" customWidth="1"/>
    <col min="3847" max="3847" width="25.5703125" style="3" customWidth="1"/>
    <col min="3848" max="3850" width="8.85546875" style="3" customWidth="1"/>
    <col min="3851" max="3851" width="19.85546875" style="3" customWidth="1"/>
    <col min="3852" max="4096" width="9.140625" style="3"/>
    <col min="4097" max="4097" width="5" style="3" customWidth="1"/>
    <col min="4098" max="4098" width="22.140625" style="3" customWidth="1"/>
    <col min="4099" max="4099" width="6.7109375" style="3" customWidth="1"/>
    <col min="4100" max="4100" width="4.7109375" style="3" customWidth="1"/>
    <col min="4101" max="4101" width="4.42578125" style="3" customWidth="1"/>
    <col min="4102" max="4102" width="10.85546875" style="3" customWidth="1"/>
    <col min="4103" max="4103" width="25.5703125" style="3" customWidth="1"/>
    <col min="4104" max="4106" width="8.85546875" style="3" customWidth="1"/>
    <col min="4107" max="4107" width="19.85546875" style="3" customWidth="1"/>
    <col min="4108" max="4352" width="9.140625" style="3"/>
    <col min="4353" max="4353" width="5" style="3" customWidth="1"/>
    <col min="4354" max="4354" width="22.140625" style="3" customWidth="1"/>
    <col min="4355" max="4355" width="6.7109375" style="3" customWidth="1"/>
    <col min="4356" max="4356" width="4.7109375" style="3" customWidth="1"/>
    <col min="4357" max="4357" width="4.42578125" style="3" customWidth="1"/>
    <col min="4358" max="4358" width="10.85546875" style="3" customWidth="1"/>
    <col min="4359" max="4359" width="25.5703125" style="3" customWidth="1"/>
    <col min="4360" max="4362" width="8.85546875" style="3" customWidth="1"/>
    <col min="4363" max="4363" width="19.85546875" style="3" customWidth="1"/>
    <col min="4364" max="4608" width="9.140625" style="3"/>
    <col min="4609" max="4609" width="5" style="3" customWidth="1"/>
    <col min="4610" max="4610" width="22.140625" style="3" customWidth="1"/>
    <col min="4611" max="4611" width="6.7109375" style="3" customWidth="1"/>
    <col min="4612" max="4612" width="4.7109375" style="3" customWidth="1"/>
    <col min="4613" max="4613" width="4.42578125" style="3" customWidth="1"/>
    <col min="4614" max="4614" width="10.85546875" style="3" customWidth="1"/>
    <col min="4615" max="4615" width="25.5703125" style="3" customWidth="1"/>
    <col min="4616" max="4618" width="8.85546875" style="3" customWidth="1"/>
    <col min="4619" max="4619" width="19.85546875" style="3" customWidth="1"/>
    <col min="4620" max="4864" width="9.140625" style="3"/>
    <col min="4865" max="4865" width="5" style="3" customWidth="1"/>
    <col min="4866" max="4866" width="22.140625" style="3" customWidth="1"/>
    <col min="4867" max="4867" width="6.7109375" style="3" customWidth="1"/>
    <col min="4868" max="4868" width="4.7109375" style="3" customWidth="1"/>
    <col min="4869" max="4869" width="4.42578125" style="3" customWidth="1"/>
    <col min="4870" max="4870" width="10.85546875" style="3" customWidth="1"/>
    <col min="4871" max="4871" width="25.5703125" style="3" customWidth="1"/>
    <col min="4872" max="4874" width="8.85546875" style="3" customWidth="1"/>
    <col min="4875" max="4875" width="19.85546875" style="3" customWidth="1"/>
    <col min="4876" max="5120" width="9.140625" style="3"/>
    <col min="5121" max="5121" width="5" style="3" customWidth="1"/>
    <col min="5122" max="5122" width="22.140625" style="3" customWidth="1"/>
    <col min="5123" max="5123" width="6.7109375" style="3" customWidth="1"/>
    <col min="5124" max="5124" width="4.7109375" style="3" customWidth="1"/>
    <col min="5125" max="5125" width="4.42578125" style="3" customWidth="1"/>
    <col min="5126" max="5126" width="10.85546875" style="3" customWidth="1"/>
    <col min="5127" max="5127" width="25.5703125" style="3" customWidth="1"/>
    <col min="5128" max="5130" width="8.85546875" style="3" customWidth="1"/>
    <col min="5131" max="5131" width="19.85546875" style="3" customWidth="1"/>
    <col min="5132" max="5376" width="9.140625" style="3"/>
    <col min="5377" max="5377" width="5" style="3" customWidth="1"/>
    <col min="5378" max="5378" width="22.140625" style="3" customWidth="1"/>
    <col min="5379" max="5379" width="6.7109375" style="3" customWidth="1"/>
    <col min="5380" max="5380" width="4.7109375" style="3" customWidth="1"/>
    <col min="5381" max="5381" width="4.42578125" style="3" customWidth="1"/>
    <col min="5382" max="5382" width="10.85546875" style="3" customWidth="1"/>
    <col min="5383" max="5383" width="25.5703125" style="3" customWidth="1"/>
    <col min="5384" max="5386" width="8.85546875" style="3" customWidth="1"/>
    <col min="5387" max="5387" width="19.85546875" style="3" customWidth="1"/>
    <col min="5388" max="5632" width="9.140625" style="3"/>
    <col min="5633" max="5633" width="5" style="3" customWidth="1"/>
    <col min="5634" max="5634" width="22.140625" style="3" customWidth="1"/>
    <col min="5635" max="5635" width="6.7109375" style="3" customWidth="1"/>
    <col min="5636" max="5636" width="4.7109375" style="3" customWidth="1"/>
    <col min="5637" max="5637" width="4.42578125" style="3" customWidth="1"/>
    <col min="5638" max="5638" width="10.85546875" style="3" customWidth="1"/>
    <col min="5639" max="5639" width="25.5703125" style="3" customWidth="1"/>
    <col min="5640" max="5642" width="8.85546875" style="3" customWidth="1"/>
    <col min="5643" max="5643" width="19.85546875" style="3" customWidth="1"/>
    <col min="5644" max="5888" width="9.140625" style="3"/>
    <col min="5889" max="5889" width="5" style="3" customWidth="1"/>
    <col min="5890" max="5890" width="22.140625" style="3" customWidth="1"/>
    <col min="5891" max="5891" width="6.7109375" style="3" customWidth="1"/>
    <col min="5892" max="5892" width="4.7109375" style="3" customWidth="1"/>
    <col min="5893" max="5893" width="4.42578125" style="3" customWidth="1"/>
    <col min="5894" max="5894" width="10.85546875" style="3" customWidth="1"/>
    <col min="5895" max="5895" width="25.5703125" style="3" customWidth="1"/>
    <col min="5896" max="5898" width="8.85546875" style="3" customWidth="1"/>
    <col min="5899" max="5899" width="19.85546875" style="3" customWidth="1"/>
    <col min="5900" max="6144" width="9.140625" style="3"/>
    <col min="6145" max="6145" width="5" style="3" customWidth="1"/>
    <col min="6146" max="6146" width="22.140625" style="3" customWidth="1"/>
    <col min="6147" max="6147" width="6.7109375" style="3" customWidth="1"/>
    <col min="6148" max="6148" width="4.7109375" style="3" customWidth="1"/>
    <col min="6149" max="6149" width="4.42578125" style="3" customWidth="1"/>
    <col min="6150" max="6150" width="10.85546875" style="3" customWidth="1"/>
    <col min="6151" max="6151" width="25.5703125" style="3" customWidth="1"/>
    <col min="6152" max="6154" width="8.85546875" style="3" customWidth="1"/>
    <col min="6155" max="6155" width="19.85546875" style="3" customWidth="1"/>
    <col min="6156" max="6400" width="9.140625" style="3"/>
    <col min="6401" max="6401" width="5" style="3" customWidth="1"/>
    <col min="6402" max="6402" width="22.140625" style="3" customWidth="1"/>
    <col min="6403" max="6403" width="6.7109375" style="3" customWidth="1"/>
    <col min="6404" max="6404" width="4.7109375" style="3" customWidth="1"/>
    <col min="6405" max="6405" width="4.42578125" style="3" customWidth="1"/>
    <col min="6406" max="6406" width="10.85546875" style="3" customWidth="1"/>
    <col min="6407" max="6407" width="25.5703125" style="3" customWidth="1"/>
    <col min="6408" max="6410" width="8.85546875" style="3" customWidth="1"/>
    <col min="6411" max="6411" width="19.85546875" style="3" customWidth="1"/>
    <col min="6412" max="6656" width="9.140625" style="3"/>
    <col min="6657" max="6657" width="5" style="3" customWidth="1"/>
    <col min="6658" max="6658" width="22.140625" style="3" customWidth="1"/>
    <col min="6659" max="6659" width="6.7109375" style="3" customWidth="1"/>
    <col min="6660" max="6660" width="4.7109375" style="3" customWidth="1"/>
    <col min="6661" max="6661" width="4.42578125" style="3" customWidth="1"/>
    <col min="6662" max="6662" width="10.85546875" style="3" customWidth="1"/>
    <col min="6663" max="6663" width="25.5703125" style="3" customWidth="1"/>
    <col min="6664" max="6666" width="8.85546875" style="3" customWidth="1"/>
    <col min="6667" max="6667" width="19.85546875" style="3" customWidth="1"/>
    <col min="6668" max="6912" width="9.140625" style="3"/>
    <col min="6913" max="6913" width="5" style="3" customWidth="1"/>
    <col min="6914" max="6914" width="22.140625" style="3" customWidth="1"/>
    <col min="6915" max="6915" width="6.7109375" style="3" customWidth="1"/>
    <col min="6916" max="6916" width="4.7109375" style="3" customWidth="1"/>
    <col min="6917" max="6917" width="4.42578125" style="3" customWidth="1"/>
    <col min="6918" max="6918" width="10.85546875" style="3" customWidth="1"/>
    <col min="6919" max="6919" width="25.5703125" style="3" customWidth="1"/>
    <col min="6920" max="6922" width="8.85546875" style="3" customWidth="1"/>
    <col min="6923" max="6923" width="19.85546875" style="3" customWidth="1"/>
    <col min="6924" max="7168" width="9.140625" style="3"/>
    <col min="7169" max="7169" width="5" style="3" customWidth="1"/>
    <col min="7170" max="7170" width="22.140625" style="3" customWidth="1"/>
    <col min="7171" max="7171" width="6.7109375" style="3" customWidth="1"/>
    <col min="7172" max="7172" width="4.7109375" style="3" customWidth="1"/>
    <col min="7173" max="7173" width="4.42578125" style="3" customWidth="1"/>
    <col min="7174" max="7174" width="10.85546875" style="3" customWidth="1"/>
    <col min="7175" max="7175" width="25.5703125" style="3" customWidth="1"/>
    <col min="7176" max="7178" width="8.85546875" style="3" customWidth="1"/>
    <col min="7179" max="7179" width="19.85546875" style="3" customWidth="1"/>
    <col min="7180" max="7424" width="9.140625" style="3"/>
    <col min="7425" max="7425" width="5" style="3" customWidth="1"/>
    <col min="7426" max="7426" width="22.140625" style="3" customWidth="1"/>
    <col min="7427" max="7427" width="6.7109375" style="3" customWidth="1"/>
    <col min="7428" max="7428" width="4.7109375" style="3" customWidth="1"/>
    <col min="7429" max="7429" width="4.42578125" style="3" customWidth="1"/>
    <col min="7430" max="7430" width="10.85546875" style="3" customWidth="1"/>
    <col min="7431" max="7431" width="25.5703125" style="3" customWidth="1"/>
    <col min="7432" max="7434" width="8.85546875" style="3" customWidth="1"/>
    <col min="7435" max="7435" width="19.85546875" style="3" customWidth="1"/>
    <col min="7436" max="7680" width="9.140625" style="3"/>
    <col min="7681" max="7681" width="5" style="3" customWidth="1"/>
    <col min="7682" max="7682" width="22.140625" style="3" customWidth="1"/>
    <col min="7683" max="7683" width="6.7109375" style="3" customWidth="1"/>
    <col min="7684" max="7684" width="4.7109375" style="3" customWidth="1"/>
    <col min="7685" max="7685" width="4.42578125" style="3" customWidth="1"/>
    <col min="7686" max="7686" width="10.85546875" style="3" customWidth="1"/>
    <col min="7687" max="7687" width="25.5703125" style="3" customWidth="1"/>
    <col min="7688" max="7690" width="8.85546875" style="3" customWidth="1"/>
    <col min="7691" max="7691" width="19.85546875" style="3" customWidth="1"/>
    <col min="7692" max="7936" width="9.140625" style="3"/>
    <col min="7937" max="7937" width="5" style="3" customWidth="1"/>
    <col min="7938" max="7938" width="22.140625" style="3" customWidth="1"/>
    <col min="7939" max="7939" width="6.7109375" style="3" customWidth="1"/>
    <col min="7940" max="7940" width="4.7109375" style="3" customWidth="1"/>
    <col min="7941" max="7941" width="4.42578125" style="3" customWidth="1"/>
    <col min="7942" max="7942" width="10.85546875" style="3" customWidth="1"/>
    <col min="7943" max="7943" width="25.5703125" style="3" customWidth="1"/>
    <col min="7944" max="7946" width="8.85546875" style="3" customWidth="1"/>
    <col min="7947" max="7947" width="19.85546875" style="3" customWidth="1"/>
    <col min="7948" max="8192" width="9.140625" style="3"/>
    <col min="8193" max="8193" width="5" style="3" customWidth="1"/>
    <col min="8194" max="8194" width="22.140625" style="3" customWidth="1"/>
    <col min="8195" max="8195" width="6.7109375" style="3" customWidth="1"/>
    <col min="8196" max="8196" width="4.7109375" style="3" customWidth="1"/>
    <col min="8197" max="8197" width="4.42578125" style="3" customWidth="1"/>
    <col min="8198" max="8198" width="10.85546875" style="3" customWidth="1"/>
    <col min="8199" max="8199" width="25.5703125" style="3" customWidth="1"/>
    <col min="8200" max="8202" width="8.85546875" style="3" customWidth="1"/>
    <col min="8203" max="8203" width="19.85546875" style="3" customWidth="1"/>
    <col min="8204" max="8448" width="9.140625" style="3"/>
    <col min="8449" max="8449" width="5" style="3" customWidth="1"/>
    <col min="8450" max="8450" width="22.140625" style="3" customWidth="1"/>
    <col min="8451" max="8451" width="6.7109375" style="3" customWidth="1"/>
    <col min="8452" max="8452" width="4.7109375" style="3" customWidth="1"/>
    <col min="8453" max="8453" width="4.42578125" style="3" customWidth="1"/>
    <col min="8454" max="8454" width="10.85546875" style="3" customWidth="1"/>
    <col min="8455" max="8455" width="25.5703125" style="3" customWidth="1"/>
    <col min="8456" max="8458" width="8.85546875" style="3" customWidth="1"/>
    <col min="8459" max="8459" width="19.85546875" style="3" customWidth="1"/>
    <col min="8460" max="8704" width="9.140625" style="3"/>
    <col min="8705" max="8705" width="5" style="3" customWidth="1"/>
    <col min="8706" max="8706" width="22.140625" style="3" customWidth="1"/>
    <col min="8707" max="8707" width="6.7109375" style="3" customWidth="1"/>
    <col min="8708" max="8708" width="4.7109375" style="3" customWidth="1"/>
    <col min="8709" max="8709" width="4.42578125" style="3" customWidth="1"/>
    <col min="8710" max="8710" width="10.85546875" style="3" customWidth="1"/>
    <col min="8711" max="8711" width="25.5703125" style="3" customWidth="1"/>
    <col min="8712" max="8714" width="8.85546875" style="3" customWidth="1"/>
    <col min="8715" max="8715" width="19.85546875" style="3" customWidth="1"/>
    <col min="8716" max="8960" width="9.140625" style="3"/>
    <col min="8961" max="8961" width="5" style="3" customWidth="1"/>
    <col min="8962" max="8962" width="22.140625" style="3" customWidth="1"/>
    <col min="8963" max="8963" width="6.7109375" style="3" customWidth="1"/>
    <col min="8964" max="8964" width="4.7109375" style="3" customWidth="1"/>
    <col min="8965" max="8965" width="4.42578125" style="3" customWidth="1"/>
    <col min="8966" max="8966" width="10.85546875" style="3" customWidth="1"/>
    <col min="8967" max="8967" width="25.5703125" style="3" customWidth="1"/>
    <col min="8968" max="8970" width="8.85546875" style="3" customWidth="1"/>
    <col min="8971" max="8971" width="19.85546875" style="3" customWidth="1"/>
    <col min="8972" max="9216" width="9.140625" style="3"/>
    <col min="9217" max="9217" width="5" style="3" customWidth="1"/>
    <col min="9218" max="9218" width="22.140625" style="3" customWidth="1"/>
    <col min="9219" max="9219" width="6.7109375" style="3" customWidth="1"/>
    <col min="9220" max="9220" width="4.7109375" style="3" customWidth="1"/>
    <col min="9221" max="9221" width="4.42578125" style="3" customWidth="1"/>
    <col min="9222" max="9222" width="10.85546875" style="3" customWidth="1"/>
    <col min="9223" max="9223" width="25.5703125" style="3" customWidth="1"/>
    <col min="9224" max="9226" width="8.85546875" style="3" customWidth="1"/>
    <col min="9227" max="9227" width="19.85546875" style="3" customWidth="1"/>
    <col min="9228" max="9472" width="9.140625" style="3"/>
    <col min="9473" max="9473" width="5" style="3" customWidth="1"/>
    <col min="9474" max="9474" width="22.140625" style="3" customWidth="1"/>
    <col min="9475" max="9475" width="6.7109375" style="3" customWidth="1"/>
    <col min="9476" max="9476" width="4.7109375" style="3" customWidth="1"/>
    <col min="9477" max="9477" width="4.42578125" style="3" customWidth="1"/>
    <col min="9478" max="9478" width="10.85546875" style="3" customWidth="1"/>
    <col min="9479" max="9479" width="25.5703125" style="3" customWidth="1"/>
    <col min="9480" max="9482" width="8.85546875" style="3" customWidth="1"/>
    <col min="9483" max="9483" width="19.85546875" style="3" customWidth="1"/>
    <col min="9484" max="9728" width="9.140625" style="3"/>
    <col min="9729" max="9729" width="5" style="3" customWidth="1"/>
    <col min="9730" max="9730" width="22.140625" style="3" customWidth="1"/>
    <col min="9731" max="9731" width="6.7109375" style="3" customWidth="1"/>
    <col min="9732" max="9732" width="4.7109375" style="3" customWidth="1"/>
    <col min="9733" max="9733" width="4.42578125" style="3" customWidth="1"/>
    <col min="9734" max="9734" width="10.85546875" style="3" customWidth="1"/>
    <col min="9735" max="9735" width="25.5703125" style="3" customWidth="1"/>
    <col min="9736" max="9738" width="8.85546875" style="3" customWidth="1"/>
    <col min="9739" max="9739" width="19.85546875" style="3" customWidth="1"/>
    <col min="9740" max="9984" width="9.140625" style="3"/>
    <col min="9985" max="9985" width="5" style="3" customWidth="1"/>
    <col min="9986" max="9986" width="22.140625" style="3" customWidth="1"/>
    <col min="9987" max="9987" width="6.7109375" style="3" customWidth="1"/>
    <col min="9988" max="9988" width="4.7109375" style="3" customWidth="1"/>
    <col min="9989" max="9989" width="4.42578125" style="3" customWidth="1"/>
    <col min="9990" max="9990" width="10.85546875" style="3" customWidth="1"/>
    <col min="9991" max="9991" width="25.5703125" style="3" customWidth="1"/>
    <col min="9992" max="9994" width="8.85546875" style="3" customWidth="1"/>
    <col min="9995" max="9995" width="19.85546875" style="3" customWidth="1"/>
    <col min="9996" max="10240" width="9.140625" style="3"/>
    <col min="10241" max="10241" width="5" style="3" customWidth="1"/>
    <col min="10242" max="10242" width="22.140625" style="3" customWidth="1"/>
    <col min="10243" max="10243" width="6.7109375" style="3" customWidth="1"/>
    <col min="10244" max="10244" width="4.7109375" style="3" customWidth="1"/>
    <col min="10245" max="10245" width="4.42578125" style="3" customWidth="1"/>
    <col min="10246" max="10246" width="10.85546875" style="3" customWidth="1"/>
    <col min="10247" max="10247" width="25.5703125" style="3" customWidth="1"/>
    <col min="10248" max="10250" width="8.85546875" style="3" customWidth="1"/>
    <col min="10251" max="10251" width="19.85546875" style="3" customWidth="1"/>
    <col min="10252" max="10496" width="9.140625" style="3"/>
    <col min="10497" max="10497" width="5" style="3" customWidth="1"/>
    <col min="10498" max="10498" width="22.140625" style="3" customWidth="1"/>
    <col min="10499" max="10499" width="6.7109375" style="3" customWidth="1"/>
    <col min="10500" max="10500" width="4.7109375" style="3" customWidth="1"/>
    <col min="10501" max="10501" width="4.42578125" style="3" customWidth="1"/>
    <col min="10502" max="10502" width="10.85546875" style="3" customWidth="1"/>
    <col min="10503" max="10503" width="25.5703125" style="3" customWidth="1"/>
    <col min="10504" max="10506" width="8.85546875" style="3" customWidth="1"/>
    <col min="10507" max="10507" width="19.85546875" style="3" customWidth="1"/>
    <col min="10508" max="10752" width="9.140625" style="3"/>
    <col min="10753" max="10753" width="5" style="3" customWidth="1"/>
    <col min="10754" max="10754" width="22.140625" style="3" customWidth="1"/>
    <col min="10755" max="10755" width="6.7109375" style="3" customWidth="1"/>
    <col min="10756" max="10756" width="4.7109375" style="3" customWidth="1"/>
    <col min="10757" max="10757" width="4.42578125" style="3" customWidth="1"/>
    <col min="10758" max="10758" width="10.85546875" style="3" customWidth="1"/>
    <col min="10759" max="10759" width="25.5703125" style="3" customWidth="1"/>
    <col min="10760" max="10762" width="8.85546875" style="3" customWidth="1"/>
    <col min="10763" max="10763" width="19.85546875" style="3" customWidth="1"/>
    <col min="10764" max="11008" width="9.140625" style="3"/>
    <col min="11009" max="11009" width="5" style="3" customWidth="1"/>
    <col min="11010" max="11010" width="22.140625" style="3" customWidth="1"/>
    <col min="11011" max="11011" width="6.7109375" style="3" customWidth="1"/>
    <col min="11012" max="11012" width="4.7109375" style="3" customWidth="1"/>
    <col min="11013" max="11013" width="4.42578125" style="3" customWidth="1"/>
    <col min="11014" max="11014" width="10.85546875" style="3" customWidth="1"/>
    <col min="11015" max="11015" width="25.5703125" style="3" customWidth="1"/>
    <col min="11016" max="11018" width="8.85546875" style="3" customWidth="1"/>
    <col min="11019" max="11019" width="19.85546875" style="3" customWidth="1"/>
    <col min="11020" max="11264" width="9.140625" style="3"/>
    <col min="11265" max="11265" width="5" style="3" customWidth="1"/>
    <col min="11266" max="11266" width="22.140625" style="3" customWidth="1"/>
    <col min="11267" max="11267" width="6.7109375" style="3" customWidth="1"/>
    <col min="11268" max="11268" width="4.7109375" style="3" customWidth="1"/>
    <col min="11269" max="11269" width="4.42578125" style="3" customWidth="1"/>
    <col min="11270" max="11270" width="10.85546875" style="3" customWidth="1"/>
    <col min="11271" max="11271" width="25.5703125" style="3" customWidth="1"/>
    <col min="11272" max="11274" width="8.85546875" style="3" customWidth="1"/>
    <col min="11275" max="11275" width="19.85546875" style="3" customWidth="1"/>
    <col min="11276" max="11520" width="9.140625" style="3"/>
    <col min="11521" max="11521" width="5" style="3" customWidth="1"/>
    <col min="11522" max="11522" width="22.140625" style="3" customWidth="1"/>
    <col min="11523" max="11523" width="6.7109375" style="3" customWidth="1"/>
    <col min="11524" max="11524" width="4.7109375" style="3" customWidth="1"/>
    <col min="11525" max="11525" width="4.42578125" style="3" customWidth="1"/>
    <col min="11526" max="11526" width="10.85546875" style="3" customWidth="1"/>
    <col min="11527" max="11527" width="25.5703125" style="3" customWidth="1"/>
    <col min="11528" max="11530" width="8.85546875" style="3" customWidth="1"/>
    <col min="11531" max="11531" width="19.85546875" style="3" customWidth="1"/>
    <col min="11532" max="11776" width="9.140625" style="3"/>
    <col min="11777" max="11777" width="5" style="3" customWidth="1"/>
    <col min="11778" max="11778" width="22.140625" style="3" customWidth="1"/>
    <col min="11779" max="11779" width="6.7109375" style="3" customWidth="1"/>
    <col min="11780" max="11780" width="4.7109375" style="3" customWidth="1"/>
    <col min="11781" max="11781" width="4.42578125" style="3" customWidth="1"/>
    <col min="11782" max="11782" width="10.85546875" style="3" customWidth="1"/>
    <col min="11783" max="11783" width="25.5703125" style="3" customWidth="1"/>
    <col min="11784" max="11786" width="8.85546875" style="3" customWidth="1"/>
    <col min="11787" max="11787" width="19.85546875" style="3" customWidth="1"/>
    <col min="11788" max="12032" width="9.140625" style="3"/>
    <col min="12033" max="12033" width="5" style="3" customWidth="1"/>
    <col min="12034" max="12034" width="22.140625" style="3" customWidth="1"/>
    <col min="12035" max="12035" width="6.7109375" style="3" customWidth="1"/>
    <col min="12036" max="12036" width="4.7109375" style="3" customWidth="1"/>
    <col min="12037" max="12037" width="4.42578125" style="3" customWidth="1"/>
    <col min="12038" max="12038" width="10.85546875" style="3" customWidth="1"/>
    <col min="12039" max="12039" width="25.5703125" style="3" customWidth="1"/>
    <col min="12040" max="12042" width="8.85546875" style="3" customWidth="1"/>
    <col min="12043" max="12043" width="19.85546875" style="3" customWidth="1"/>
    <col min="12044" max="12288" width="9.140625" style="3"/>
    <col min="12289" max="12289" width="5" style="3" customWidth="1"/>
    <col min="12290" max="12290" width="22.140625" style="3" customWidth="1"/>
    <col min="12291" max="12291" width="6.7109375" style="3" customWidth="1"/>
    <col min="12292" max="12292" width="4.7109375" style="3" customWidth="1"/>
    <col min="12293" max="12293" width="4.42578125" style="3" customWidth="1"/>
    <col min="12294" max="12294" width="10.85546875" style="3" customWidth="1"/>
    <col min="12295" max="12295" width="25.5703125" style="3" customWidth="1"/>
    <col min="12296" max="12298" width="8.85546875" style="3" customWidth="1"/>
    <col min="12299" max="12299" width="19.85546875" style="3" customWidth="1"/>
    <col min="12300" max="12544" width="9.140625" style="3"/>
    <col min="12545" max="12545" width="5" style="3" customWidth="1"/>
    <col min="12546" max="12546" width="22.140625" style="3" customWidth="1"/>
    <col min="12547" max="12547" width="6.7109375" style="3" customWidth="1"/>
    <col min="12548" max="12548" width="4.7109375" style="3" customWidth="1"/>
    <col min="12549" max="12549" width="4.42578125" style="3" customWidth="1"/>
    <col min="12550" max="12550" width="10.85546875" style="3" customWidth="1"/>
    <col min="12551" max="12551" width="25.5703125" style="3" customWidth="1"/>
    <col min="12552" max="12554" width="8.85546875" style="3" customWidth="1"/>
    <col min="12555" max="12555" width="19.85546875" style="3" customWidth="1"/>
    <col min="12556" max="12800" width="9.140625" style="3"/>
    <col min="12801" max="12801" width="5" style="3" customWidth="1"/>
    <col min="12802" max="12802" width="22.140625" style="3" customWidth="1"/>
    <col min="12803" max="12803" width="6.7109375" style="3" customWidth="1"/>
    <col min="12804" max="12804" width="4.7109375" style="3" customWidth="1"/>
    <col min="12805" max="12805" width="4.42578125" style="3" customWidth="1"/>
    <col min="12806" max="12806" width="10.85546875" style="3" customWidth="1"/>
    <col min="12807" max="12807" width="25.5703125" style="3" customWidth="1"/>
    <col min="12808" max="12810" width="8.85546875" style="3" customWidth="1"/>
    <col min="12811" max="12811" width="19.85546875" style="3" customWidth="1"/>
    <col min="12812" max="13056" width="9.140625" style="3"/>
    <col min="13057" max="13057" width="5" style="3" customWidth="1"/>
    <col min="13058" max="13058" width="22.140625" style="3" customWidth="1"/>
    <col min="13059" max="13059" width="6.7109375" style="3" customWidth="1"/>
    <col min="13060" max="13060" width="4.7109375" style="3" customWidth="1"/>
    <col min="13061" max="13061" width="4.42578125" style="3" customWidth="1"/>
    <col min="13062" max="13062" width="10.85546875" style="3" customWidth="1"/>
    <col min="13063" max="13063" width="25.5703125" style="3" customWidth="1"/>
    <col min="13064" max="13066" width="8.85546875" style="3" customWidth="1"/>
    <col min="13067" max="13067" width="19.85546875" style="3" customWidth="1"/>
    <col min="13068" max="13312" width="9.140625" style="3"/>
    <col min="13313" max="13313" width="5" style="3" customWidth="1"/>
    <col min="13314" max="13314" width="22.140625" style="3" customWidth="1"/>
    <col min="13315" max="13315" width="6.7109375" style="3" customWidth="1"/>
    <col min="13316" max="13316" width="4.7109375" style="3" customWidth="1"/>
    <col min="13317" max="13317" width="4.42578125" style="3" customWidth="1"/>
    <col min="13318" max="13318" width="10.85546875" style="3" customWidth="1"/>
    <col min="13319" max="13319" width="25.5703125" style="3" customWidth="1"/>
    <col min="13320" max="13322" width="8.85546875" style="3" customWidth="1"/>
    <col min="13323" max="13323" width="19.85546875" style="3" customWidth="1"/>
    <col min="13324" max="13568" width="9.140625" style="3"/>
    <col min="13569" max="13569" width="5" style="3" customWidth="1"/>
    <col min="13570" max="13570" width="22.140625" style="3" customWidth="1"/>
    <col min="13571" max="13571" width="6.7109375" style="3" customWidth="1"/>
    <col min="13572" max="13572" width="4.7109375" style="3" customWidth="1"/>
    <col min="13573" max="13573" width="4.42578125" style="3" customWidth="1"/>
    <col min="13574" max="13574" width="10.85546875" style="3" customWidth="1"/>
    <col min="13575" max="13575" width="25.5703125" style="3" customWidth="1"/>
    <col min="13576" max="13578" width="8.85546875" style="3" customWidth="1"/>
    <col min="13579" max="13579" width="19.85546875" style="3" customWidth="1"/>
    <col min="13580" max="13824" width="9.140625" style="3"/>
    <col min="13825" max="13825" width="5" style="3" customWidth="1"/>
    <col min="13826" max="13826" width="22.140625" style="3" customWidth="1"/>
    <col min="13827" max="13827" width="6.7109375" style="3" customWidth="1"/>
    <col min="13828" max="13828" width="4.7109375" style="3" customWidth="1"/>
    <col min="13829" max="13829" width="4.42578125" style="3" customWidth="1"/>
    <col min="13830" max="13830" width="10.85546875" style="3" customWidth="1"/>
    <col min="13831" max="13831" width="25.5703125" style="3" customWidth="1"/>
    <col min="13832" max="13834" width="8.85546875" style="3" customWidth="1"/>
    <col min="13835" max="13835" width="19.85546875" style="3" customWidth="1"/>
    <col min="13836" max="14080" width="9.140625" style="3"/>
    <col min="14081" max="14081" width="5" style="3" customWidth="1"/>
    <col min="14082" max="14082" width="22.140625" style="3" customWidth="1"/>
    <col min="14083" max="14083" width="6.7109375" style="3" customWidth="1"/>
    <col min="14084" max="14084" width="4.7109375" style="3" customWidth="1"/>
    <col min="14085" max="14085" width="4.42578125" style="3" customWidth="1"/>
    <col min="14086" max="14086" width="10.85546875" style="3" customWidth="1"/>
    <col min="14087" max="14087" width="25.5703125" style="3" customWidth="1"/>
    <col min="14088" max="14090" width="8.85546875" style="3" customWidth="1"/>
    <col min="14091" max="14091" width="19.85546875" style="3" customWidth="1"/>
    <col min="14092" max="14336" width="9.140625" style="3"/>
    <col min="14337" max="14337" width="5" style="3" customWidth="1"/>
    <col min="14338" max="14338" width="22.140625" style="3" customWidth="1"/>
    <col min="14339" max="14339" width="6.7109375" style="3" customWidth="1"/>
    <col min="14340" max="14340" width="4.7109375" style="3" customWidth="1"/>
    <col min="14341" max="14341" width="4.42578125" style="3" customWidth="1"/>
    <col min="14342" max="14342" width="10.85546875" style="3" customWidth="1"/>
    <col min="14343" max="14343" width="25.5703125" style="3" customWidth="1"/>
    <col min="14344" max="14346" width="8.85546875" style="3" customWidth="1"/>
    <col min="14347" max="14347" width="19.85546875" style="3" customWidth="1"/>
    <col min="14348" max="14592" width="9.140625" style="3"/>
    <col min="14593" max="14593" width="5" style="3" customWidth="1"/>
    <col min="14594" max="14594" width="22.140625" style="3" customWidth="1"/>
    <col min="14595" max="14595" width="6.7109375" style="3" customWidth="1"/>
    <col min="14596" max="14596" width="4.7109375" style="3" customWidth="1"/>
    <col min="14597" max="14597" width="4.42578125" style="3" customWidth="1"/>
    <col min="14598" max="14598" width="10.85546875" style="3" customWidth="1"/>
    <col min="14599" max="14599" width="25.5703125" style="3" customWidth="1"/>
    <col min="14600" max="14602" width="8.85546875" style="3" customWidth="1"/>
    <col min="14603" max="14603" width="19.85546875" style="3" customWidth="1"/>
    <col min="14604" max="14848" width="9.140625" style="3"/>
    <col min="14849" max="14849" width="5" style="3" customWidth="1"/>
    <col min="14850" max="14850" width="22.140625" style="3" customWidth="1"/>
    <col min="14851" max="14851" width="6.7109375" style="3" customWidth="1"/>
    <col min="14852" max="14852" width="4.7109375" style="3" customWidth="1"/>
    <col min="14853" max="14853" width="4.42578125" style="3" customWidth="1"/>
    <col min="14854" max="14854" width="10.85546875" style="3" customWidth="1"/>
    <col min="14855" max="14855" width="25.5703125" style="3" customWidth="1"/>
    <col min="14856" max="14858" width="8.85546875" style="3" customWidth="1"/>
    <col min="14859" max="14859" width="19.85546875" style="3" customWidth="1"/>
    <col min="14860" max="15104" width="9.140625" style="3"/>
    <col min="15105" max="15105" width="5" style="3" customWidth="1"/>
    <col min="15106" max="15106" width="22.140625" style="3" customWidth="1"/>
    <col min="15107" max="15107" width="6.7109375" style="3" customWidth="1"/>
    <col min="15108" max="15108" width="4.7109375" style="3" customWidth="1"/>
    <col min="15109" max="15109" width="4.42578125" style="3" customWidth="1"/>
    <col min="15110" max="15110" width="10.85546875" style="3" customWidth="1"/>
    <col min="15111" max="15111" width="25.5703125" style="3" customWidth="1"/>
    <col min="15112" max="15114" width="8.85546875" style="3" customWidth="1"/>
    <col min="15115" max="15115" width="19.85546875" style="3" customWidth="1"/>
    <col min="15116" max="15360" width="9.140625" style="3"/>
    <col min="15361" max="15361" width="5" style="3" customWidth="1"/>
    <col min="15362" max="15362" width="22.140625" style="3" customWidth="1"/>
    <col min="15363" max="15363" width="6.7109375" style="3" customWidth="1"/>
    <col min="15364" max="15364" width="4.7109375" style="3" customWidth="1"/>
    <col min="15365" max="15365" width="4.42578125" style="3" customWidth="1"/>
    <col min="15366" max="15366" width="10.85546875" style="3" customWidth="1"/>
    <col min="15367" max="15367" width="25.5703125" style="3" customWidth="1"/>
    <col min="15368" max="15370" width="8.85546875" style="3" customWidth="1"/>
    <col min="15371" max="15371" width="19.85546875" style="3" customWidth="1"/>
    <col min="15372" max="15616" width="9.140625" style="3"/>
    <col min="15617" max="15617" width="5" style="3" customWidth="1"/>
    <col min="15618" max="15618" width="22.140625" style="3" customWidth="1"/>
    <col min="15619" max="15619" width="6.7109375" style="3" customWidth="1"/>
    <col min="15620" max="15620" width="4.7109375" style="3" customWidth="1"/>
    <col min="15621" max="15621" width="4.42578125" style="3" customWidth="1"/>
    <col min="15622" max="15622" width="10.85546875" style="3" customWidth="1"/>
    <col min="15623" max="15623" width="25.5703125" style="3" customWidth="1"/>
    <col min="15624" max="15626" width="8.85546875" style="3" customWidth="1"/>
    <col min="15627" max="15627" width="19.85546875" style="3" customWidth="1"/>
    <col min="15628" max="15872" width="9.140625" style="3"/>
    <col min="15873" max="15873" width="5" style="3" customWidth="1"/>
    <col min="15874" max="15874" width="22.140625" style="3" customWidth="1"/>
    <col min="15875" max="15875" width="6.7109375" style="3" customWidth="1"/>
    <col min="15876" max="15876" width="4.7109375" style="3" customWidth="1"/>
    <col min="15877" max="15877" width="4.42578125" style="3" customWidth="1"/>
    <col min="15878" max="15878" width="10.85546875" style="3" customWidth="1"/>
    <col min="15879" max="15879" width="25.5703125" style="3" customWidth="1"/>
    <col min="15880" max="15882" width="8.85546875" style="3" customWidth="1"/>
    <col min="15883" max="15883" width="19.85546875" style="3" customWidth="1"/>
    <col min="15884" max="16128" width="9.140625" style="3"/>
    <col min="16129" max="16129" width="5" style="3" customWidth="1"/>
    <col min="16130" max="16130" width="22.140625" style="3" customWidth="1"/>
    <col min="16131" max="16131" width="6.7109375" style="3" customWidth="1"/>
    <col min="16132" max="16132" width="4.7109375" style="3" customWidth="1"/>
    <col min="16133" max="16133" width="4.42578125" style="3" customWidth="1"/>
    <col min="16134" max="16134" width="10.85546875" style="3" customWidth="1"/>
    <col min="16135" max="16135" width="25.5703125" style="3" customWidth="1"/>
    <col min="16136" max="16138" width="8.85546875" style="3" customWidth="1"/>
    <col min="16139" max="16139" width="19.85546875" style="3" customWidth="1"/>
    <col min="16140" max="16384" width="9.140625" style="3"/>
  </cols>
  <sheetData>
    <row r="1" spans="1:16" ht="16.5">
      <c r="A1" s="214" t="s">
        <v>0</v>
      </c>
      <c r="B1" s="214"/>
      <c r="C1" s="214"/>
      <c r="D1" s="214"/>
      <c r="E1" s="214"/>
      <c r="F1" s="1"/>
      <c r="G1" s="215" t="s">
        <v>2</v>
      </c>
      <c r="H1" s="215"/>
      <c r="I1" s="215"/>
      <c r="J1" s="215"/>
      <c r="K1" s="2"/>
    </row>
    <row r="2" spans="1:16" ht="16.5">
      <c r="A2" s="215" t="s">
        <v>1</v>
      </c>
      <c r="B2" s="215"/>
      <c r="C2" s="215"/>
      <c r="D2" s="215"/>
      <c r="E2" s="215"/>
      <c r="F2" s="1"/>
      <c r="G2" s="215" t="s">
        <v>3</v>
      </c>
      <c r="H2" s="215"/>
      <c r="I2" s="215"/>
      <c r="J2" s="215"/>
      <c r="K2" s="2"/>
    </row>
    <row r="3" spans="1:16">
      <c r="A3" s="4"/>
      <c r="B3" s="4"/>
      <c r="C3" s="4"/>
      <c r="D3" s="4"/>
      <c r="E3" s="4"/>
      <c r="F3" s="4"/>
      <c r="G3" s="4"/>
      <c r="H3" s="4"/>
      <c r="I3" s="4"/>
      <c r="J3" s="4"/>
      <c r="K3" s="4"/>
    </row>
    <row r="4" spans="1:16" ht="20.25">
      <c r="A4" s="213" t="s">
        <v>104</v>
      </c>
      <c r="B4" s="213"/>
      <c r="C4" s="213"/>
      <c r="D4" s="213"/>
      <c r="E4" s="213"/>
      <c r="F4" s="213"/>
      <c r="G4" s="213"/>
      <c r="H4" s="213"/>
      <c r="I4" s="213"/>
      <c r="J4" s="213"/>
      <c r="K4" s="5"/>
    </row>
    <row r="5" spans="1:16" ht="20.25">
      <c r="A5" s="213" t="s">
        <v>124</v>
      </c>
      <c r="B5" s="213"/>
      <c r="C5" s="213"/>
      <c r="D5" s="213"/>
      <c r="E5" s="213"/>
      <c r="F5" s="213"/>
      <c r="G5" s="213"/>
      <c r="H5" s="213"/>
      <c r="I5" s="213"/>
      <c r="J5" s="213"/>
      <c r="K5" s="5"/>
      <c r="L5" s="14">
        <v>44104</v>
      </c>
    </row>
    <row r="7" spans="1:16" ht="15.75">
      <c r="A7" s="216" t="s">
        <v>4</v>
      </c>
      <c r="B7" s="218" t="s">
        <v>5</v>
      </c>
      <c r="C7" s="219"/>
      <c r="D7" s="222" t="s">
        <v>6</v>
      </c>
      <c r="E7" s="223"/>
      <c r="F7" s="216" t="s">
        <v>7</v>
      </c>
      <c r="G7" s="216" t="s">
        <v>8</v>
      </c>
      <c r="H7" s="216" t="s">
        <v>9</v>
      </c>
      <c r="I7" s="216" t="s">
        <v>10</v>
      </c>
      <c r="J7" s="216" t="s">
        <v>11</v>
      </c>
    </row>
    <row r="8" spans="1:16" ht="15" customHeight="1">
      <c r="A8" s="217"/>
      <c r="B8" s="220"/>
      <c r="C8" s="221"/>
      <c r="D8" s="6" t="s">
        <v>12</v>
      </c>
      <c r="E8" s="6" t="s">
        <v>13</v>
      </c>
      <c r="F8" s="217"/>
      <c r="G8" s="217"/>
      <c r="H8" s="217"/>
      <c r="I8" s="217"/>
      <c r="J8" s="217"/>
    </row>
    <row r="9" spans="1:16" ht="23.25" customHeight="1">
      <c r="A9" s="7">
        <v>1</v>
      </c>
      <c r="B9" s="16" t="s">
        <v>51</v>
      </c>
      <c r="C9" s="17" t="s">
        <v>52</v>
      </c>
      <c r="D9" s="10" t="s">
        <v>16</v>
      </c>
      <c r="E9" s="10"/>
      <c r="F9" s="11">
        <v>43230</v>
      </c>
      <c r="G9" s="12" t="s">
        <v>53</v>
      </c>
      <c r="H9" s="13">
        <v>14</v>
      </c>
      <c r="I9" s="13">
        <v>10</v>
      </c>
      <c r="J9" s="7"/>
      <c r="K9" s="19">
        <f t="shared" ref="K9:K16" si="0">($L$5-F9)/30</f>
        <v>29.133333333333333</v>
      </c>
    </row>
    <row r="10" spans="1:16" ht="23.25" customHeight="1">
      <c r="A10" s="7">
        <v>2</v>
      </c>
      <c r="B10" s="8" t="s">
        <v>17</v>
      </c>
      <c r="C10" s="9" t="s">
        <v>18</v>
      </c>
      <c r="D10" s="10" t="s">
        <v>16</v>
      </c>
      <c r="E10" s="10"/>
      <c r="F10" s="11">
        <v>43276</v>
      </c>
      <c r="G10" s="12" t="s">
        <v>19</v>
      </c>
      <c r="H10" s="13">
        <v>14</v>
      </c>
      <c r="I10" s="13">
        <v>10</v>
      </c>
      <c r="J10" s="7"/>
      <c r="K10" s="19">
        <f t="shared" si="0"/>
        <v>27.6</v>
      </c>
    </row>
    <row r="11" spans="1:16" ht="23.25" customHeight="1">
      <c r="A11" s="7">
        <v>3</v>
      </c>
      <c r="B11" s="8" t="s">
        <v>14</v>
      </c>
      <c r="C11" s="9" t="s">
        <v>15</v>
      </c>
      <c r="D11" s="10" t="s">
        <v>16</v>
      </c>
      <c r="E11" s="10"/>
      <c r="F11" s="11">
        <v>43190</v>
      </c>
      <c r="G11" s="12" t="s">
        <v>72</v>
      </c>
      <c r="H11" s="13">
        <v>14</v>
      </c>
      <c r="I11" s="13">
        <v>10</v>
      </c>
      <c r="J11" s="7"/>
      <c r="K11" s="19">
        <f t="shared" si="0"/>
        <v>30.466666666666665</v>
      </c>
    </row>
    <row r="12" spans="1:16" ht="23.25" customHeight="1">
      <c r="A12" s="7">
        <v>4</v>
      </c>
      <c r="B12" s="8" t="s">
        <v>20</v>
      </c>
      <c r="C12" s="9" t="s">
        <v>12</v>
      </c>
      <c r="D12" s="10" t="s">
        <v>16</v>
      </c>
      <c r="E12" s="10"/>
      <c r="F12" s="11">
        <v>43272</v>
      </c>
      <c r="G12" s="12" t="s">
        <v>21</v>
      </c>
      <c r="H12" s="13">
        <v>5</v>
      </c>
      <c r="I12" s="13">
        <v>11</v>
      </c>
      <c r="J12" s="7"/>
      <c r="K12" s="19">
        <f t="shared" si="0"/>
        <v>27.733333333333334</v>
      </c>
    </row>
    <row r="13" spans="1:16" ht="23.25" customHeight="1">
      <c r="A13" s="7">
        <v>5</v>
      </c>
      <c r="B13" s="8" t="s">
        <v>22</v>
      </c>
      <c r="C13" s="9" t="s">
        <v>23</v>
      </c>
      <c r="D13" s="10" t="s">
        <v>16</v>
      </c>
      <c r="E13" s="10"/>
      <c r="F13" s="11">
        <v>43269</v>
      </c>
      <c r="G13" s="12" t="s">
        <v>24</v>
      </c>
      <c r="H13" s="13">
        <v>14</v>
      </c>
      <c r="I13" s="13">
        <v>10</v>
      </c>
      <c r="J13" s="7"/>
      <c r="K13" s="19">
        <f t="shared" si="0"/>
        <v>27.833333333333332</v>
      </c>
      <c r="O13" s="15"/>
      <c r="P13" s="15"/>
    </row>
    <row r="14" spans="1:16" ht="23.25" customHeight="1">
      <c r="A14" s="7">
        <v>6</v>
      </c>
      <c r="B14" s="8" t="s">
        <v>25</v>
      </c>
      <c r="C14" s="9" t="s">
        <v>26</v>
      </c>
      <c r="D14" s="10"/>
      <c r="E14" s="10" t="s">
        <v>16</v>
      </c>
      <c r="F14" s="11">
        <v>43182</v>
      </c>
      <c r="G14" s="12" t="s">
        <v>27</v>
      </c>
      <c r="H14" s="13">
        <v>14</v>
      </c>
      <c r="I14" s="13">
        <v>10</v>
      </c>
      <c r="J14" s="7"/>
      <c r="K14" s="19">
        <f t="shared" si="0"/>
        <v>30.733333333333334</v>
      </c>
    </row>
    <row r="15" spans="1:16" ht="23.25" customHeight="1">
      <c r="A15" s="7">
        <v>7</v>
      </c>
      <c r="B15" s="8" t="s">
        <v>37</v>
      </c>
      <c r="C15" s="9" t="s">
        <v>38</v>
      </c>
      <c r="D15" s="10" t="s">
        <v>16</v>
      </c>
      <c r="E15" s="10"/>
      <c r="F15" s="11">
        <v>43311</v>
      </c>
      <c r="G15" s="12" t="s">
        <v>39</v>
      </c>
      <c r="H15" s="13">
        <v>14</v>
      </c>
      <c r="I15" s="13">
        <v>10</v>
      </c>
      <c r="J15" s="7"/>
      <c r="K15" s="19">
        <f t="shared" si="0"/>
        <v>26.433333333333334</v>
      </c>
    </row>
    <row r="16" spans="1:16" ht="33" customHeight="1">
      <c r="A16" s="7">
        <v>8</v>
      </c>
      <c r="B16" s="8" t="s">
        <v>28</v>
      </c>
      <c r="C16" s="9" t="s">
        <v>29</v>
      </c>
      <c r="D16" s="10"/>
      <c r="E16" s="10" t="s">
        <v>16</v>
      </c>
      <c r="F16" s="11">
        <v>43253</v>
      </c>
      <c r="G16" s="12" t="s">
        <v>30</v>
      </c>
      <c r="H16" s="13">
        <v>14</v>
      </c>
      <c r="I16" s="13">
        <v>10</v>
      </c>
      <c r="J16" s="7"/>
      <c r="K16" s="19">
        <f t="shared" si="0"/>
        <v>28.366666666666667</v>
      </c>
    </row>
    <row r="17" spans="1:14" ht="22.5" customHeight="1">
      <c r="A17" s="7">
        <v>9</v>
      </c>
      <c r="B17" s="8" t="s">
        <v>155</v>
      </c>
      <c r="C17" s="9" t="s">
        <v>80</v>
      </c>
      <c r="D17" s="10" t="s">
        <v>16</v>
      </c>
      <c r="E17" s="10"/>
      <c r="F17" s="11">
        <v>43360</v>
      </c>
      <c r="G17" s="12" t="s">
        <v>156</v>
      </c>
      <c r="H17" s="13">
        <v>12</v>
      </c>
      <c r="I17" s="13">
        <v>5</v>
      </c>
      <c r="J17" s="7"/>
      <c r="K17" s="19">
        <f>($L$5-'25-36,2'!F17)/30</f>
        <v>24.8</v>
      </c>
      <c r="N17" s="3" t="s">
        <v>157</v>
      </c>
    </row>
    <row r="18" spans="1:14" ht="24.75" customHeight="1">
      <c r="A18" s="7">
        <v>10</v>
      </c>
      <c r="B18" s="8" t="s">
        <v>64</v>
      </c>
      <c r="C18" s="9" t="s">
        <v>52</v>
      </c>
      <c r="D18" s="10"/>
      <c r="E18" s="10" t="s">
        <v>36</v>
      </c>
      <c r="F18" s="11">
        <v>43375</v>
      </c>
      <c r="G18" s="12" t="s">
        <v>65</v>
      </c>
      <c r="H18" s="13">
        <v>14</v>
      </c>
      <c r="I18" s="13">
        <v>10</v>
      </c>
      <c r="J18" s="7"/>
      <c r="K18" s="19"/>
    </row>
    <row r="19" spans="1:14">
      <c r="A19" s="7">
        <v>11</v>
      </c>
      <c r="B19" s="8" t="s">
        <v>158</v>
      </c>
      <c r="C19" s="9" t="s">
        <v>119</v>
      </c>
      <c r="D19" s="10" t="s">
        <v>16</v>
      </c>
      <c r="E19" s="10"/>
      <c r="F19" s="11">
        <v>43165</v>
      </c>
      <c r="G19" s="12" t="s">
        <v>159</v>
      </c>
      <c r="H19" s="13">
        <v>14</v>
      </c>
      <c r="I19" s="13">
        <v>10</v>
      </c>
      <c r="J19" s="7"/>
      <c r="K19" s="19"/>
    </row>
    <row r="20" spans="1:14">
      <c r="A20" s="7">
        <v>12</v>
      </c>
      <c r="B20" s="8"/>
      <c r="C20" s="9"/>
      <c r="D20" s="10"/>
      <c r="E20" s="10"/>
      <c r="F20" s="11"/>
      <c r="G20" s="12"/>
      <c r="H20" s="13"/>
      <c r="I20" s="13"/>
      <c r="J20" s="7"/>
      <c r="K20" s="19"/>
    </row>
    <row r="21" spans="1:14">
      <c r="A21" s="7"/>
      <c r="B21" s="8"/>
      <c r="C21" s="9"/>
      <c r="D21" s="10"/>
      <c r="E21" s="10"/>
      <c r="F21" s="11"/>
      <c r="G21" s="12"/>
      <c r="H21" s="13"/>
      <c r="I21" s="13"/>
      <c r="J21" s="7"/>
      <c r="K21" s="19"/>
    </row>
    <row r="22" spans="1:14">
      <c r="A22" s="7"/>
      <c r="B22" s="8"/>
      <c r="C22" s="9"/>
      <c r="D22" s="10"/>
      <c r="E22" s="10"/>
      <c r="F22" s="11"/>
      <c r="G22" s="12"/>
      <c r="H22" s="13"/>
      <c r="I22" s="13"/>
      <c r="J22" s="7"/>
      <c r="K22" s="19"/>
    </row>
    <row r="23" spans="1:14">
      <c r="A23" s="7"/>
      <c r="B23" s="8"/>
      <c r="C23" s="9"/>
      <c r="D23" s="10"/>
      <c r="E23" s="10"/>
      <c r="F23" s="11"/>
      <c r="G23" s="12"/>
      <c r="H23" s="13"/>
      <c r="I23" s="13"/>
      <c r="J23" s="7"/>
      <c r="K23" s="19"/>
    </row>
    <row r="24" spans="1:14">
      <c r="A24" s="7"/>
      <c r="B24" s="8"/>
      <c r="C24" s="9"/>
      <c r="D24" s="10"/>
      <c r="E24" s="10"/>
      <c r="F24" s="11"/>
      <c r="G24" s="12"/>
      <c r="H24" s="13"/>
      <c r="I24" s="13"/>
      <c r="J24" s="7"/>
      <c r="K24" s="19"/>
    </row>
    <row r="25" spans="1:14">
      <c r="A25" s="7"/>
      <c r="B25" s="8"/>
      <c r="C25" s="9"/>
      <c r="D25" s="10"/>
      <c r="E25" s="10"/>
      <c r="F25" s="11"/>
      <c r="G25" s="12"/>
      <c r="H25" s="13"/>
      <c r="I25" s="13"/>
      <c r="J25" s="7"/>
      <c r="K25" s="19"/>
    </row>
    <row r="26" spans="1:14">
      <c r="A26" s="7"/>
      <c r="B26" s="8"/>
      <c r="C26" s="9"/>
      <c r="D26" s="10"/>
      <c r="E26" s="10"/>
      <c r="F26" s="11"/>
      <c r="G26" s="12"/>
      <c r="H26" s="13"/>
      <c r="I26" s="13"/>
      <c r="J26" s="7"/>
      <c r="K26" s="19"/>
    </row>
    <row r="27" spans="1:14">
      <c r="A27" s="7"/>
      <c r="B27" s="8"/>
      <c r="C27" s="9"/>
      <c r="D27" s="10"/>
      <c r="E27" s="10"/>
      <c r="F27" s="11"/>
      <c r="G27" s="12"/>
      <c r="H27" s="13"/>
      <c r="I27" s="13"/>
      <c r="J27" s="7"/>
      <c r="K27" s="19"/>
    </row>
    <row r="28" spans="1:14">
      <c r="A28" s="7"/>
      <c r="B28" s="8"/>
      <c r="C28" s="9"/>
      <c r="D28" s="10"/>
      <c r="E28" s="10"/>
      <c r="F28" s="11"/>
      <c r="G28" s="12"/>
      <c r="H28" s="13"/>
      <c r="I28" s="13"/>
      <c r="J28" s="7"/>
      <c r="K28" s="19"/>
    </row>
    <row r="29" spans="1:14">
      <c r="A29" s="7"/>
      <c r="B29" s="8"/>
      <c r="C29" s="9"/>
      <c r="D29" s="10"/>
      <c r="E29" s="10"/>
      <c r="F29" s="11"/>
      <c r="G29" s="12"/>
      <c r="H29" s="13"/>
      <c r="I29" s="13"/>
      <c r="J29" s="7"/>
      <c r="K29" s="19"/>
    </row>
    <row r="30" spans="1:14">
      <c r="A30" s="7"/>
      <c r="B30" s="8"/>
      <c r="C30" s="9"/>
      <c r="D30" s="10"/>
      <c r="E30" s="10"/>
      <c r="F30" s="11"/>
      <c r="G30" s="12"/>
      <c r="H30" s="13"/>
      <c r="I30" s="13"/>
      <c r="J30" s="7"/>
      <c r="K30" s="19"/>
    </row>
    <row r="31" spans="1:14">
      <c r="A31" s="7"/>
      <c r="B31" s="8"/>
      <c r="C31" s="9"/>
      <c r="D31" s="10"/>
      <c r="E31" s="10"/>
      <c r="F31" s="11"/>
      <c r="G31" s="12"/>
      <c r="H31" s="13"/>
      <c r="I31" s="13"/>
      <c r="J31" s="7"/>
      <c r="K31" s="19"/>
    </row>
    <row r="32" spans="1:14">
      <c r="A32" s="7"/>
      <c r="B32" s="8"/>
      <c r="C32" s="9"/>
      <c r="D32" s="10"/>
      <c r="E32" s="10"/>
      <c r="F32" s="11"/>
      <c r="G32" s="12"/>
      <c r="H32" s="13"/>
      <c r="I32" s="13"/>
      <c r="J32" s="7"/>
      <c r="K32" s="19"/>
    </row>
    <row r="33" spans="1:11">
      <c r="A33" s="7"/>
      <c r="B33" s="8"/>
      <c r="C33" s="9"/>
      <c r="D33" s="10"/>
      <c r="E33" s="10"/>
      <c r="F33" s="11"/>
      <c r="G33" s="12"/>
      <c r="H33" s="13"/>
      <c r="I33" s="13"/>
      <c r="J33" s="7"/>
      <c r="K33" s="19"/>
    </row>
  </sheetData>
  <sortState ref="B9:J18">
    <sortCondition ref="C9:C18"/>
  </sortState>
  <mergeCells count="14">
    <mergeCell ref="I7:I8"/>
    <mergeCell ref="J7:J8"/>
    <mergeCell ref="A7:A8"/>
    <mergeCell ref="B7:C8"/>
    <mergeCell ref="D7:E7"/>
    <mergeCell ref="F7:F8"/>
    <mergeCell ref="G7:G8"/>
    <mergeCell ref="H7:H8"/>
    <mergeCell ref="A5:J5"/>
    <mergeCell ref="A1:E1"/>
    <mergeCell ref="G1:J1"/>
    <mergeCell ref="A2:E2"/>
    <mergeCell ref="G2:J2"/>
    <mergeCell ref="A4:J4"/>
  </mergeCells>
  <dataValidations xWindow="1055" yWindow="321" count="1">
    <dataValidation allowBlank="1" showInputMessage="1" showErrorMessage="1" promptTitle="Họ đệm - Bắt buộc nhập" prompt="-  Bạn nhập theo 2 cách:_x000a_  + Nhập đầy đủ Họ và Tên_x000a_  --&gt; Chương trình PCMN sẽ tách tên khi bạn thêm file excel này vào_x000a_  + Chỉ nhập Họ đệm" sqref="WVJ983030:WVJ983062 B65526:B65558 IX65526:IX65558 ST65526:ST65558 ACP65526:ACP65558 AML65526:AML65558 AWH65526:AWH65558 BGD65526:BGD65558 BPZ65526:BPZ65558 BZV65526:BZV65558 CJR65526:CJR65558 CTN65526:CTN65558 DDJ65526:DDJ65558 DNF65526:DNF65558 DXB65526:DXB65558 EGX65526:EGX65558 EQT65526:EQT65558 FAP65526:FAP65558 FKL65526:FKL65558 FUH65526:FUH65558 GED65526:GED65558 GNZ65526:GNZ65558 GXV65526:GXV65558 HHR65526:HHR65558 HRN65526:HRN65558 IBJ65526:IBJ65558 ILF65526:ILF65558 IVB65526:IVB65558 JEX65526:JEX65558 JOT65526:JOT65558 JYP65526:JYP65558 KIL65526:KIL65558 KSH65526:KSH65558 LCD65526:LCD65558 LLZ65526:LLZ65558 LVV65526:LVV65558 MFR65526:MFR65558 MPN65526:MPN65558 MZJ65526:MZJ65558 NJF65526:NJF65558 NTB65526:NTB65558 OCX65526:OCX65558 OMT65526:OMT65558 OWP65526:OWP65558 PGL65526:PGL65558 PQH65526:PQH65558 QAD65526:QAD65558 QJZ65526:QJZ65558 QTV65526:QTV65558 RDR65526:RDR65558 RNN65526:RNN65558 RXJ65526:RXJ65558 SHF65526:SHF65558 SRB65526:SRB65558 TAX65526:TAX65558 TKT65526:TKT65558 TUP65526:TUP65558 UEL65526:UEL65558 UOH65526:UOH65558 UYD65526:UYD65558 VHZ65526:VHZ65558 VRV65526:VRV65558 WBR65526:WBR65558 WLN65526:WLN65558 WVJ65526:WVJ65558 B131062:B131094 IX131062:IX131094 ST131062:ST131094 ACP131062:ACP131094 AML131062:AML131094 AWH131062:AWH131094 BGD131062:BGD131094 BPZ131062:BPZ131094 BZV131062:BZV131094 CJR131062:CJR131094 CTN131062:CTN131094 DDJ131062:DDJ131094 DNF131062:DNF131094 DXB131062:DXB131094 EGX131062:EGX131094 EQT131062:EQT131094 FAP131062:FAP131094 FKL131062:FKL131094 FUH131062:FUH131094 GED131062:GED131094 GNZ131062:GNZ131094 GXV131062:GXV131094 HHR131062:HHR131094 HRN131062:HRN131094 IBJ131062:IBJ131094 ILF131062:ILF131094 IVB131062:IVB131094 JEX131062:JEX131094 JOT131062:JOT131094 JYP131062:JYP131094 KIL131062:KIL131094 KSH131062:KSH131094 LCD131062:LCD131094 LLZ131062:LLZ131094 LVV131062:LVV131094 MFR131062:MFR131094 MPN131062:MPN131094 MZJ131062:MZJ131094 NJF131062:NJF131094 NTB131062:NTB131094 OCX131062:OCX131094 OMT131062:OMT131094 OWP131062:OWP131094 PGL131062:PGL131094 PQH131062:PQH131094 QAD131062:QAD131094 QJZ131062:QJZ131094 QTV131062:QTV131094 RDR131062:RDR131094 RNN131062:RNN131094 RXJ131062:RXJ131094 SHF131062:SHF131094 SRB131062:SRB131094 TAX131062:TAX131094 TKT131062:TKT131094 TUP131062:TUP131094 UEL131062:UEL131094 UOH131062:UOH131094 UYD131062:UYD131094 VHZ131062:VHZ131094 VRV131062:VRV131094 WBR131062:WBR131094 WLN131062:WLN131094 WVJ131062:WVJ131094 B196598:B196630 IX196598:IX196630 ST196598:ST196630 ACP196598:ACP196630 AML196598:AML196630 AWH196598:AWH196630 BGD196598:BGD196630 BPZ196598:BPZ196630 BZV196598:BZV196630 CJR196598:CJR196630 CTN196598:CTN196630 DDJ196598:DDJ196630 DNF196598:DNF196630 DXB196598:DXB196630 EGX196598:EGX196630 EQT196598:EQT196630 FAP196598:FAP196630 FKL196598:FKL196630 FUH196598:FUH196630 GED196598:GED196630 GNZ196598:GNZ196630 GXV196598:GXV196630 HHR196598:HHR196630 HRN196598:HRN196630 IBJ196598:IBJ196630 ILF196598:ILF196630 IVB196598:IVB196630 JEX196598:JEX196630 JOT196598:JOT196630 JYP196598:JYP196630 KIL196598:KIL196630 KSH196598:KSH196630 LCD196598:LCD196630 LLZ196598:LLZ196630 LVV196598:LVV196630 MFR196598:MFR196630 MPN196598:MPN196630 MZJ196598:MZJ196630 NJF196598:NJF196630 NTB196598:NTB196630 OCX196598:OCX196630 OMT196598:OMT196630 OWP196598:OWP196630 PGL196598:PGL196630 PQH196598:PQH196630 QAD196598:QAD196630 QJZ196598:QJZ196630 QTV196598:QTV196630 RDR196598:RDR196630 RNN196598:RNN196630 RXJ196598:RXJ196630 SHF196598:SHF196630 SRB196598:SRB196630 TAX196598:TAX196630 TKT196598:TKT196630 TUP196598:TUP196630 UEL196598:UEL196630 UOH196598:UOH196630 UYD196598:UYD196630 VHZ196598:VHZ196630 VRV196598:VRV196630 WBR196598:WBR196630 WLN196598:WLN196630 WVJ196598:WVJ196630 B262134:B262166 IX262134:IX262166 ST262134:ST262166 ACP262134:ACP262166 AML262134:AML262166 AWH262134:AWH262166 BGD262134:BGD262166 BPZ262134:BPZ262166 BZV262134:BZV262166 CJR262134:CJR262166 CTN262134:CTN262166 DDJ262134:DDJ262166 DNF262134:DNF262166 DXB262134:DXB262166 EGX262134:EGX262166 EQT262134:EQT262166 FAP262134:FAP262166 FKL262134:FKL262166 FUH262134:FUH262166 GED262134:GED262166 GNZ262134:GNZ262166 GXV262134:GXV262166 HHR262134:HHR262166 HRN262134:HRN262166 IBJ262134:IBJ262166 ILF262134:ILF262166 IVB262134:IVB262166 JEX262134:JEX262166 JOT262134:JOT262166 JYP262134:JYP262166 KIL262134:KIL262166 KSH262134:KSH262166 LCD262134:LCD262166 LLZ262134:LLZ262166 LVV262134:LVV262166 MFR262134:MFR262166 MPN262134:MPN262166 MZJ262134:MZJ262166 NJF262134:NJF262166 NTB262134:NTB262166 OCX262134:OCX262166 OMT262134:OMT262166 OWP262134:OWP262166 PGL262134:PGL262166 PQH262134:PQH262166 QAD262134:QAD262166 QJZ262134:QJZ262166 QTV262134:QTV262166 RDR262134:RDR262166 RNN262134:RNN262166 RXJ262134:RXJ262166 SHF262134:SHF262166 SRB262134:SRB262166 TAX262134:TAX262166 TKT262134:TKT262166 TUP262134:TUP262166 UEL262134:UEL262166 UOH262134:UOH262166 UYD262134:UYD262166 VHZ262134:VHZ262166 VRV262134:VRV262166 WBR262134:WBR262166 WLN262134:WLN262166 WVJ262134:WVJ262166 B327670:B327702 IX327670:IX327702 ST327670:ST327702 ACP327670:ACP327702 AML327670:AML327702 AWH327670:AWH327702 BGD327670:BGD327702 BPZ327670:BPZ327702 BZV327670:BZV327702 CJR327670:CJR327702 CTN327670:CTN327702 DDJ327670:DDJ327702 DNF327670:DNF327702 DXB327670:DXB327702 EGX327670:EGX327702 EQT327670:EQT327702 FAP327670:FAP327702 FKL327670:FKL327702 FUH327670:FUH327702 GED327670:GED327702 GNZ327670:GNZ327702 GXV327670:GXV327702 HHR327670:HHR327702 HRN327670:HRN327702 IBJ327670:IBJ327702 ILF327670:ILF327702 IVB327670:IVB327702 JEX327670:JEX327702 JOT327670:JOT327702 JYP327670:JYP327702 KIL327670:KIL327702 KSH327670:KSH327702 LCD327670:LCD327702 LLZ327670:LLZ327702 LVV327670:LVV327702 MFR327670:MFR327702 MPN327670:MPN327702 MZJ327670:MZJ327702 NJF327670:NJF327702 NTB327670:NTB327702 OCX327670:OCX327702 OMT327670:OMT327702 OWP327670:OWP327702 PGL327670:PGL327702 PQH327670:PQH327702 QAD327670:QAD327702 QJZ327670:QJZ327702 QTV327670:QTV327702 RDR327670:RDR327702 RNN327670:RNN327702 RXJ327670:RXJ327702 SHF327670:SHF327702 SRB327670:SRB327702 TAX327670:TAX327702 TKT327670:TKT327702 TUP327670:TUP327702 UEL327670:UEL327702 UOH327670:UOH327702 UYD327670:UYD327702 VHZ327670:VHZ327702 VRV327670:VRV327702 WBR327670:WBR327702 WLN327670:WLN327702 WVJ327670:WVJ327702 B393206:B393238 IX393206:IX393238 ST393206:ST393238 ACP393206:ACP393238 AML393206:AML393238 AWH393206:AWH393238 BGD393206:BGD393238 BPZ393206:BPZ393238 BZV393206:BZV393238 CJR393206:CJR393238 CTN393206:CTN393238 DDJ393206:DDJ393238 DNF393206:DNF393238 DXB393206:DXB393238 EGX393206:EGX393238 EQT393206:EQT393238 FAP393206:FAP393238 FKL393206:FKL393238 FUH393206:FUH393238 GED393206:GED393238 GNZ393206:GNZ393238 GXV393206:GXV393238 HHR393206:HHR393238 HRN393206:HRN393238 IBJ393206:IBJ393238 ILF393206:ILF393238 IVB393206:IVB393238 JEX393206:JEX393238 JOT393206:JOT393238 JYP393206:JYP393238 KIL393206:KIL393238 KSH393206:KSH393238 LCD393206:LCD393238 LLZ393206:LLZ393238 LVV393206:LVV393238 MFR393206:MFR393238 MPN393206:MPN393238 MZJ393206:MZJ393238 NJF393206:NJF393238 NTB393206:NTB393238 OCX393206:OCX393238 OMT393206:OMT393238 OWP393206:OWP393238 PGL393206:PGL393238 PQH393206:PQH393238 QAD393206:QAD393238 QJZ393206:QJZ393238 QTV393206:QTV393238 RDR393206:RDR393238 RNN393206:RNN393238 RXJ393206:RXJ393238 SHF393206:SHF393238 SRB393206:SRB393238 TAX393206:TAX393238 TKT393206:TKT393238 TUP393206:TUP393238 UEL393206:UEL393238 UOH393206:UOH393238 UYD393206:UYD393238 VHZ393206:VHZ393238 VRV393206:VRV393238 WBR393206:WBR393238 WLN393206:WLN393238 WVJ393206:WVJ393238 B458742:B458774 IX458742:IX458774 ST458742:ST458774 ACP458742:ACP458774 AML458742:AML458774 AWH458742:AWH458774 BGD458742:BGD458774 BPZ458742:BPZ458774 BZV458742:BZV458774 CJR458742:CJR458774 CTN458742:CTN458774 DDJ458742:DDJ458774 DNF458742:DNF458774 DXB458742:DXB458774 EGX458742:EGX458774 EQT458742:EQT458774 FAP458742:FAP458774 FKL458742:FKL458774 FUH458742:FUH458774 GED458742:GED458774 GNZ458742:GNZ458774 GXV458742:GXV458774 HHR458742:HHR458774 HRN458742:HRN458774 IBJ458742:IBJ458774 ILF458742:ILF458774 IVB458742:IVB458774 JEX458742:JEX458774 JOT458742:JOT458774 JYP458742:JYP458774 KIL458742:KIL458774 KSH458742:KSH458774 LCD458742:LCD458774 LLZ458742:LLZ458774 LVV458742:LVV458774 MFR458742:MFR458774 MPN458742:MPN458774 MZJ458742:MZJ458774 NJF458742:NJF458774 NTB458742:NTB458774 OCX458742:OCX458774 OMT458742:OMT458774 OWP458742:OWP458774 PGL458742:PGL458774 PQH458742:PQH458774 QAD458742:QAD458774 QJZ458742:QJZ458774 QTV458742:QTV458774 RDR458742:RDR458774 RNN458742:RNN458774 RXJ458742:RXJ458774 SHF458742:SHF458774 SRB458742:SRB458774 TAX458742:TAX458774 TKT458742:TKT458774 TUP458742:TUP458774 UEL458742:UEL458774 UOH458742:UOH458774 UYD458742:UYD458774 VHZ458742:VHZ458774 VRV458742:VRV458774 WBR458742:WBR458774 WLN458742:WLN458774 WVJ458742:WVJ458774 B524278:B524310 IX524278:IX524310 ST524278:ST524310 ACP524278:ACP524310 AML524278:AML524310 AWH524278:AWH524310 BGD524278:BGD524310 BPZ524278:BPZ524310 BZV524278:BZV524310 CJR524278:CJR524310 CTN524278:CTN524310 DDJ524278:DDJ524310 DNF524278:DNF524310 DXB524278:DXB524310 EGX524278:EGX524310 EQT524278:EQT524310 FAP524278:FAP524310 FKL524278:FKL524310 FUH524278:FUH524310 GED524278:GED524310 GNZ524278:GNZ524310 GXV524278:GXV524310 HHR524278:HHR524310 HRN524278:HRN524310 IBJ524278:IBJ524310 ILF524278:ILF524310 IVB524278:IVB524310 JEX524278:JEX524310 JOT524278:JOT524310 JYP524278:JYP524310 KIL524278:KIL524310 KSH524278:KSH524310 LCD524278:LCD524310 LLZ524278:LLZ524310 LVV524278:LVV524310 MFR524278:MFR524310 MPN524278:MPN524310 MZJ524278:MZJ524310 NJF524278:NJF524310 NTB524278:NTB524310 OCX524278:OCX524310 OMT524278:OMT524310 OWP524278:OWP524310 PGL524278:PGL524310 PQH524278:PQH524310 QAD524278:QAD524310 QJZ524278:QJZ524310 QTV524278:QTV524310 RDR524278:RDR524310 RNN524278:RNN524310 RXJ524278:RXJ524310 SHF524278:SHF524310 SRB524278:SRB524310 TAX524278:TAX524310 TKT524278:TKT524310 TUP524278:TUP524310 UEL524278:UEL524310 UOH524278:UOH524310 UYD524278:UYD524310 VHZ524278:VHZ524310 VRV524278:VRV524310 WBR524278:WBR524310 WLN524278:WLN524310 WVJ524278:WVJ524310 B589814:B589846 IX589814:IX589846 ST589814:ST589846 ACP589814:ACP589846 AML589814:AML589846 AWH589814:AWH589846 BGD589814:BGD589846 BPZ589814:BPZ589846 BZV589814:BZV589846 CJR589814:CJR589846 CTN589814:CTN589846 DDJ589814:DDJ589846 DNF589814:DNF589846 DXB589814:DXB589846 EGX589814:EGX589846 EQT589814:EQT589846 FAP589814:FAP589846 FKL589814:FKL589846 FUH589814:FUH589846 GED589814:GED589846 GNZ589814:GNZ589846 GXV589814:GXV589846 HHR589814:HHR589846 HRN589814:HRN589846 IBJ589814:IBJ589846 ILF589814:ILF589846 IVB589814:IVB589846 JEX589814:JEX589846 JOT589814:JOT589846 JYP589814:JYP589846 KIL589814:KIL589846 KSH589814:KSH589846 LCD589814:LCD589846 LLZ589814:LLZ589846 LVV589814:LVV589846 MFR589814:MFR589846 MPN589814:MPN589846 MZJ589814:MZJ589846 NJF589814:NJF589846 NTB589814:NTB589846 OCX589814:OCX589846 OMT589814:OMT589846 OWP589814:OWP589846 PGL589814:PGL589846 PQH589814:PQH589846 QAD589814:QAD589846 QJZ589814:QJZ589846 QTV589814:QTV589846 RDR589814:RDR589846 RNN589814:RNN589846 RXJ589814:RXJ589846 SHF589814:SHF589846 SRB589814:SRB589846 TAX589814:TAX589846 TKT589814:TKT589846 TUP589814:TUP589846 UEL589814:UEL589846 UOH589814:UOH589846 UYD589814:UYD589846 VHZ589814:VHZ589846 VRV589814:VRV589846 WBR589814:WBR589846 WLN589814:WLN589846 WVJ589814:WVJ589846 B655350:B655382 IX655350:IX655382 ST655350:ST655382 ACP655350:ACP655382 AML655350:AML655382 AWH655350:AWH655382 BGD655350:BGD655382 BPZ655350:BPZ655382 BZV655350:BZV655382 CJR655350:CJR655382 CTN655350:CTN655382 DDJ655350:DDJ655382 DNF655350:DNF655382 DXB655350:DXB655382 EGX655350:EGX655382 EQT655350:EQT655382 FAP655350:FAP655382 FKL655350:FKL655382 FUH655350:FUH655382 GED655350:GED655382 GNZ655350:GNZ655382 GXV655350:GXV655382 HHR655350:HHR655382 HRN655350:HRN655382 IBJ655350:IBJ655382 ILF655350:ILF655382 IVB655350:IVB655382 JEX655350:JEX655382 JOT655350:JOT655382 JYP655350:JYP655382 KIL655350:KIL655382 KSH655350:KSH655382 LCD655350:LCD655382 LLZ655350:LLZ655382 LVV655350:LVV655382 MFR655350:MFR655382 MPN655350:MPN655382 MZJ655350:MZJ655382 NJF655350:NJF655382 NTB655350:NTB655382 OCX655350:OCX655382 OMT655350:OMT655382 OWP655350:OWP655382 PGL655350:PGL655382 PQH655350:PQH655382 QAD655350:QAD655382 QJZ655350:QJZ655382 QTV655350:QTV655382 RDR655350:RDR655382 RNN655350:RNN655382 RXJ655350:RXJ655382 SHF655350:SHF655382 SRB655350:SRB655382 TAX655350:TAX655382 TKT655350:TKT655382 TUP655350:TUP655382 UEL655350:UEL655382 UOH655350:UOH655382 UYD655350:UYD655382 VHZ655350:VHZ655382 VRV655350:VRV655382 WBR655350:WBR655382 WLN655350:WLN655382 WVJ655350:WVJ655382 B720886:B720918 IX720886:IX720918 ST720886:ST720918 ACP720886:ACP720918 AML720886:AML720918 AWH720886:AWH720918 BGD720886:BGD720918 BPZ720886:BPZ720918 BZV720886:BZV720918 CJR720886:CJR720918 CTN720886:CTN720918 DDJ720886:DDJ720918 DNF720886:DNF720918 DXB720886:DXB720918 EGX720886:EGX720918 EQT720886:EQT720918 FAP720886:FAP720918 FKL720886:FKL720918 FUH720886:FUH720918 GED720886:GED720918 GNZ720886:GNZ720918 GXV720886:GXV720918 HHR720886:HHR720918 HRN720886:HRN720918 IBJ720886:IBJ720918 ILF720886:ILF720918 IVB720886:IVB720918 JEX720886:JEX720918 JOT720886:JOT720918 JYP720886:JYP720918 KIL720886:KIL720918 KSH720886:KSH720918 LCD720886:LCD720918 LLZ720886:LLZ720918 LVV720886:LVV720918 MFR720886:MFR720918 MPN720886:MPN720918 MZJ720886:MZJ720918 NJF720886:NJF720918 NTB720886:NTB720918 OCX720886:OCX720918 OMT720886:OMT720918 OWP720886:OWP720918 PGL720886:PGL720918 PQH720886:PQH720918 QAD720886:QAD720918 QJZ720886:QJZ720918 QTV720886:QTV720918 RDR720886:RDR720918 RNN720886:RNN720918 RXJ720886:RXJ720918 SHF720886:SHF720918 SRB720886:SRB720918 TAX720886:TAX720918 TKT720886:TKT720918 TUP720886:TUP720918 UEL720886:UEL720918 UOH720886:UOH720918 UYD720886:UYD720918 VHZ720886:VHZ720918 VRV720886:VRV720918 WBR720886:WBR720918 WLN720886:WLN720918 WVJ720886:WVJ720918 B786422:B786454 IX786422:IX786454 ST786422:ST786454 ACP786422:ACP786454 AML786422:AML786454 AWH786422:AWH786454 BGD786422:BGD786454 BPZ786422:BPZ786454 BZV786422:BZV786454 CJR786422:CJR786454 CTN786422:CTN786454 DDJ786422:DDJ786454 DNF786422:DNF786454 DXB786422:DXB786454 EGX786422:EGX786454 EQT786422:EQT786454 FAP786422:FAP786454 FKL786422:FKL786454 FUH786422:FUH786454 GED786422:GED786454 GNZ786422:GNZ786454 GXV786422:GXV786454 HHR786422:HHR786454 HRN786422:HRN786454 IBJ786422:IBJ786454 ILF786422:ILF786454 IVB786422:IVB786454 JEX786422:JEX786454 JOT786422:JOT786454 JYP786422:JYP786454 KIL786422:KIL786454 KSH786422:KSH786454 LCD786422:LCD786454 LLZ786422:LLZ786454 LVV786422:LVV786454 MFR786422:MFR786454 MPN786422:MPN786454 MZJ786422:MZJ786454 NJF786422:NJF786454 NTB786422:NTB786454 OCX786422:OCX786454 OMT786422:OMT786454 OWP786422:OWP786454 PGL786422:PGL786454 PQH786422:PQH786454 QAD786422:QAD786454 QJZ786422:QJZ786454 QTV786422:QTV786454 RDR786422:RDR786454 RNN786422:RNN786454 RXJ786422:RXJ786454 SHF786422:SHF786454 SRB786422:SRB786454 TAX786422:TAX786454 TKT786422:TKT786454 TUP786422:TUP786454 UEL786422:UEL786454 UOH786422:UOH786454 UYD786422:UYD786454 VHZ786422:VHZ786454 VRV786422:VRV786454 WBR786422:WBR786454 WLN786422:WLN786454 WVJ786422:WVJ786454 B851958:B851990 IX851958:IX851990 ST851958:ST851990 ACP851958:ACP851990 AML851958:AML851990 AWH851958:AWH851990 BGD851958:BGD851990 BPZ851958:BPZ851990 BZV851958:BZV851990 CJR851958:CJR851990 CTN851958:CTN851990 DDJ851958:DDJ851990 DNF851958:DNF851990 DXB851958:DXB851990 EGX851958:EGX851990 EQT851958:EQT851990 FAP851958:FAP851990 FKL851958:FKL851990 FUH851958:FUH851990 GED851958:GED851990 GNZ851958:GNZ851990 GXV851958:GXV851990 HHR851958:HHR851990 HRN851958:HRN851990 IBJ851958:IBJ851990 ILF851958:ILF851990 IVB851958:IVB851990 JEX851958:JEX851990 JOT851958:JOT851990 JYP851958:JYP851990 KIL851958:KIL851990 KSH851958:KSH851990 LCD851958:LCD851990 LLZ851958:LLZ851990 LVV851958:LVV851990 MFR851958:MFR851990 MPN851958:MPN851990 MZJ851958:MZJ851990 NJF851958:NJF851990 NTB851958:NTB851990 OCX851958:OCX851990 OMT851958:OMT851990 OWP851958:OWP851990 PGL851958:PGL851990 PQH851958:PQH851990 QAD851958:QAD851990 QJZ851958:QJZ851990 QTV851958:QTV851990 RDR851958:RDR851990 RNN851958:RNN851990 RXJ851958:RXJ851990 SHF851958:SHF851990 SRB851958:SRB851990 TAX851958:TAX851990 TKT851958:TKT851990 TUP851958:TUP851990 UEL851958:UEL851990 UOH851958:UOH851990 UYD851958:UYD851990 VHZ851958:VHZ851990 VRV851958:VRV851990 WBR851958:WBR851990 WLN851958:WLN851990 WVJ851958:WVJ851990 B917494:B917526 IX917494:IX917526 ST917494:ST917526 ACP917494:ACP917526 AML917494:AML917526 AWH917494:AWH917526 BGD917494:BGD917526 BPZ917494:BPZ917526 BZV917494:BZV917526 CJR917494:CJR917526 CTN917494:CTN917526 DDJ917494:DDJ917526 DNF917494:DNF917526 DXB917494:DXB917526 EGX917494:EGX917526 EQT917494:EQT917526 FAP917494:FAP917526 FKL917494:FKL917526 FUH917494:FUH917526 GED917494:GED917526 GNZ917494:GNZ917526 GXV917494:GXV917526 HHR917494:HHR917526 HRN917494:HRN917526 IBJ917494:IBJ917526 ILF917494:ILF917526 IVB917494:IVB917526 JEX917494:JEX917526 JOT917494:JOT917526 JYP917494:JYP917526 KIL917494:KIL917526 KSH917494:KSH917526 LCD917494:LCD917526 LLZ917494:LLZ917526 LVV917494:LVV917526 MFR917494:MFR917526 MPN917494:MPN917526 MZJ917494:MZJ917526 NJF917494:NJF917526 NTB917494:NTB917526 OCX917494:OCX917526 OMT917494:OMT917526 OWP917494:OWP917526 PGL917494:PGL917526 PQH917494:PQH917526 QAD917494:QAD917526 QJZ917494:QJZ917526 QTV917494:QTV917526 RDR917494:RDR917526 RNN917494:RNN917526 RXJ917494:RXJ917526 SHF917494:SHF917526 SRB917494:SRB917526 TAX917494:TAX917526 TKT917494:TKT917526 TUP917494:TUP917526 UEL917494:UEL917526 UOH917494:UOH917526 UYD917494:UYD917526 VHZ917494:VHZ917526 VRV917494:VRV917526 WBR917494:WBR917526 WLN917494:WLN917526 WVJ917494:WVJ917526 B983030:B983062 IX983030:IX983062 ST983030:ST983062 ACP983030:ACP983062 AML983030:AML983062 AWH983030:AWH983062 BGD983030:BGD983062 BPZ983030:BPZ983062 BZV983030:BZV983062 CJR983030:CJR983062 CTN983030:CTN983062 DDJ983030:DDJ983062 DNF983030:DNF983062 DXB983030:DXB983062 EGX983030:EGX983062 EQT983030:EQT983062 FAP983030:FAP983062 FKL983030:FKL983062 FUH983030:FUH983062 GED983030:GED983062 GNZ983030:GNZ983062 GXV983030:GXV983062 HHR983030:HHR983062 HRN983030:HRN983062 IBJ983030:IBJ983062 ILF983030:ILF983062 IVB983030:IVB983062 JEX983030:JEX983062 JOT983030:JOT983062 JYP983030:JYP983062 KIL983030:KIL983062 KSH983030:KSH983062 LCD983030:LCD983062 LLZ983030:LLZ983062 LVV983030:LVV983062 MFR983030:MFR983062 MPN983030:MPN983062 MZJ983030:MZJ983062 NJF983030:NJF983062 NTB983030:NTB983062 OCX983030:OCX983062 OMT983030:OMT983062 OWP983030:OWP983062 PGL983030:PGL983062 PQH983030:PQH983062 QAD983030:QAD983062 QJZ983030:QJZ983062 QTV983030:QTV983062 RDR983030:RDR983062 RNN983030:RNN983062 RXJ983030:RXJ983062 SHF983030:SHF983062 SRB983030:SRB983062 TAX983030:TAX983062 TKT983030:TKT983062 TUP983030:TUP983062 UEL983030:UEL983062 UOH983030:UOH983062 UYD983030:UYD983062 VHZ983030:VHZ983062 VRV983030:VRV983062 WBR983030:WBR983062 WLN983030:WLN983062 WVJ9:WVJ33 WLN9:WLN33 WBR9:WBR33 VRV9:VRV33 VHZ9:VHZ33 UYD9:UYD33 UOH9:UOH33 UEL9:UEL33 TUP9:TUP33 TKT9:TKT33 TAX9:TAX33 SRB9:SRB33 SHF9:SHF33 RXJ9:RXJ33 RNN9:RNN33 RDR9:RDR33 QTV9:QTV33 QJZ9:QJZ33 QAD9:QAD33 PQH9:PQH33 PGL9:PGL33 OWP9:OWP33 OMT9:OMT33 OCX9:OCX33 NTB9:NTB33 NJF9:NJF33 MZJ9:MZJ33 MPN9:MPN33 MFR9:MFR33 LVV9:LVV33 LLZ9:LLZ33 LCD9:LCD33 KSH9:KSH33 KIL9:KIL33 JYP9:JYP33 JOT9:JOT33 JEX9:JEX33 IVB9:IVB33 ILF9:ILF33 IBJ9:IBJ33 HRN9:HRN33 HHR9:HHR33 GXV9:GXV33 GNZ9:GNZ33 GED9:GED33 FUH9:FUH33 FKL9:FKL33 FAP9:FAP33 EQT9:EQT33 EGX9:EGX33 DXB9:DXB33 DNF9:DNF33 DDJ9:DDJ33 CTN9:CTN33 CJR9:CJR33 BZV9:BZV33 BPZ9:BPZ33 BGD9:BGD33 AWH9:AWH33 AML9:AML33 ACP9:ACP33 ST9:ST33 IX9:IX33 B9:B33"/>
  </dataValidations>
  <pageMargins left="0" right="0" top="0" bottom="0" header="0" footer="0"/>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16" workbookViewId="0">
      <selection activeCell="N29" sqref="N29"/>
    </sheetView>
  </sheetViews>
  <sheetFormatPr defaultColWidth="9.140625" defaultRowHeight="15"/>
  <cols>
    <col min="1" max="1" width="5.42578125" style="3" customWidth="1"/>
    <col min="2" max="2" width="18.7109375" style="3" customWidth="1"/>
    <col min="3" max="3" width="8.28515625" style="3" customWidth="1"/>
    <col min="4" max="4" width="4.85546875" style="3" customWidth="1"/>
    <col min="5" max="5" width="4.42578125" style="3" customWidth="1"/>
    <col min="6" max="6" width="10" style="48" customWidth="1"/>
    <col min="7" max="7" width="27" style="3" customWidth="1"/>
    <col min="8" max="8" width="7.85546875" style="3" customWidth="1"/>
    <col min="9" max="9" width="9.5703125" style="3" customWidth="1"/>
    <col min="10" max="10" width="7.7109375" style="3" customWidth="1"/>
    <col min="11" max="11" width="18.5703125" style="3" customWidth="1"/>
    <col min="12" max="16384" width="9.140625" style="3"/>
  </cols>
  <sheetData>
    <row r="1" spans="1:13">
      <c r="A1" s="233" t="s">
        <v>0</v>
      </c>
      <c r="B1" s="233"/>
      <c r="C1" s="233"/>
      <c r="D1" s="233"/>
      <c r="G1" s="226" t="s">
        <v>2</v>
      </c>
      <c r="H1" s="226"/>
      <c r="I1" s="226"/>
      <c r="J1" s="226"/>
    </row>
    <row r="2" spans="1:13">
      <c r="A2" s="226" t="s">
        <v>1</v>
      </c>
      <c r="B2" s="226"/>
      <c r="C2" s="226"/>
      <c r="D2" s="226"/>
      <c r="G2" s="226" t="s">
        <v>3</v>
      </c>
      <c r="H2" s="226"/>
      <c r="I2" s="226"/>
      <c r="J2" s="226"/>
    </row>
    <row r="3" spans="1:13">
      <c r="A3" s="138"/>
      <c r="B3" s="138"/>
      <c r="C3" s="138"/>
      <c r="D3" s="138"/>
      <c r="G3" s="138"/>
      <c r="H3" s="138"/>
      <c r="I3" s="138"/>
      <c r="J3" s="138"/>
    </row>
    <row r="4" spans="1:13" ht="20.25">
      <c r="A4" s="213" t="s">
        <v>211</v>
      </c>
      <c r="B4" s="213"/>
      <c r="C4" s="213"/>
      <c r="D4" s="213"/>
      <c r="E4" s="213"/>
      <c r="F4" s="213"/>
      <c r="G4" s="213"/>
      <c r="H4" s="213"/>
      <c r="I4" s="213"/>
      <c r="J4" s="213"/>
    </row>
    <row r="5" spans="1:13" ht="20.25">
      <c r="A5" s="213" t="s">
        <v>637</v>
      </c>
      <c r="B5" s="213"/>
      <c r="C5" s="213"/>
      <c r="D5" s="213"/>
      <c r="E5" s="213"/>
      <c r="F5" s="213"/>
      <c r="G5" s="213"/>
      <c r="H5" s="213"/>
      <c r="I5" s="213"/>
      <c r="J5" s="213"/>
    </row>
    <row r="6" spans="1:13">
      <c r="A6" s="226" t="s">
        <v>670</v>
      </c>
      <c r="B6" s="226"/>
      <c r="C6" s="226"/>
      <c r="D6" s="226"/>
      <c r="E6" s="226"/>
      <c r="F6" s="226"/>
      <c r="G6" s="226"/>
      <c r="H6" s="226"/>
      <c r="I6" s="226"/>
      <c r="J6" s="226"/>
      <c r="M6" s="56">
        <v>45170</v>
      </c>
    </row>
    <row r="7" spans="1:13">
      <c r="A7" s="138"/>
      <c r="B7" s="138"/>
      <c r="C7" s="138"/>
      <c r="D7" s="138"/>
      <c r="E7" s="138"/>
      <c r="F7" s="47"/>
      <c r="G7" s="138"/>
      <c r="H7" s="138"/>
      <c r="I7" s="138"/>
      <c r="J7" s="138"/>
    </row>
    <row r="9" spans="1:13">
      <c r="A9" s="224" t="s">
        <v>4</v>
      </c>
      <c r="B9" s="227" t="s">
        <v>5</v>
      </c>
      <c r="C9" s="228"/>
      <c r="D9" s="231" t="s">
        <v>6</v>
      </c>
      <c r="E9" s="232"/>
      <c r="F9" s="224" t="s">
        <v>7</v>
      </c>
      <c r="G9" s="224" t="s">
        <v>8</v>
      </c>
      <c r="H9" s="224" t="s">
        <v>9</v>
      </c>
      <c r="I9" s="224" t="s">
        <v>10</v>
      </c>
      <c r="J9" s="224" t="s">
        <v>246</v>
      </c>
      <c r="K9" s="224" t="s">
        <v>400</v>
      </c>
    </row>
    <row r="10" spans="1:13">
      <c r="A10" s="225"/>
      <c r="B10" s="229"/>
      <c r="C10" s="230"/>
      <c r="D10" s="97" t="s">
        <v>12</v>
      </c>
      <c r="E10" s="97" t="s">
        <v>13</v>
      </c>
      <c r="F10" s="225"/>
      <c r="G10" s="225"/>
      <c r="H10" s="225"/>
      <c r="I10" s="225"/>
      <c r="J10" s="225"/>
      <c r="K10" s="225"/>
    </row>
    <row r="11" spans="1:13" ht="25.5" customHeight="1">
      <c r="A11" s="38">
        <v>1</v>
      </c>
      <c r="B11" s="37" t="s">
        <v>207</v>
      </c>
      <c r="C11" s="39" t="s">
        <v>41</v>
      </c>
      <c r="D11" s="27" t="s">
        <v>16</v>
      </c>
      <c r="E11" s="27"/>
      <c r="F11" s="33">
        <v>44598</v>
      </c>
      <c r="G11" s="38" t="s">
        <v>633</v>
      </c>
      <c r="H11" s="27">
        <v>14</v>
      </c>
      <c r="I11" s="27">
        <v>10</v>
      </c>
      <c r="J11" s="55">
        <f>($M$6-F11)/30</f>
        <v>19.066666666666666</v>
      </c>
      <c r="K11" s="102" t="s">
        <v>634</v>
      </c>
    </row>
    <row r="12" spans="1:13" ht="25.5" customHeight="1">
      <c r="A12" s="38">
        <v>2</v>
      </c>
      <c r="B12" s="37" t="s">
        <v>609</v>
      </c>
      <c r="C12" s="39" t="s">
        <v>106</v>
      </c>
      <c r="D12" s="27" t="s">
        <v>16</v>
      </c>
      <c r="E12" s="27"/>
      <c r="F12" s="73">
        <v>44480</v>
      </c>
      <c r="G12" s="38" t="s">
        <v>617</v>
      </c>
      <c r="H12" s="28">
        <v>14</v>
      </c>
      <c r="I12" s="28">
        <v>10</v>
      </c>
      <c r="J12" s="55">
        <f t="shared" ref="J12:J26" si="0">($M$6-F12)/30</f>
        <v>23</v>
      </c>
      <c r="K12" s="85" t="s">
        <v>616</v>
      </c>
    </row>
    <row r="13" spans="1:13" ht="25.5" customHeight="1">
      <c r="A13" s="38">
        <v>3</v>
      </c>
      <c r="B13" s="37" t="s">
        <v>608</v>
      </c>
      <c r="C13" s="39" t="s">
        <v>359</v>
      </c>
      <c r="D13" s="27"/>
      <c r="E13" s="27" t="s">
        <v>16</v>
      </c>
      <c r="F13" s="73">
        <v>44520</v>
      </c>
      <c r="G13" s="38" t="s">
        <v>614</v>
      </c>
      <c r="H13" s="28">
        <v>14</v>
      </c>
      <c r="I13" s="28">
        <v>10</v>
      </c>
      <c r="J13" s="55">
        <f t="shared" si="0"/>
        <v>21.666666666666668</v>
      </c>
      <c r="K13" s="85" t="s">
        <v>615</v>
      </c>
    </row>
    <row r="14" spans="1:13" ht="25.5" customHeight="1">
      <c r="A14" s="38">
        <v>4</v>
      </c>
      <c r="B14" s="37" t="s">
        <v>621</v>
      </c>
      <c r="C14" s="39" t="s">
        <v>55</v>
      </c>
      <c r="D14" s="38"/>
      <c r="E14" s="38" t="s">
        <v>16</v>
      </c>
      <c r="F14" s="33">
        <v>44524</v>
      </c>
      <c r="G14" s="38" t="s">
        <v>94</v>
      </c>
      <c r="H14" s="27">
        <v>12</v>
      </c>
      <c r="I14" s="27">
        <v>10</v>
      </c>
      <c r="J14" s="55">
        <f t="shared" si="0"/>
        <v>21.533333333333335</v>
      </c>
      <c r="K14" s="85" t="s">
        <v>622</v>
      </c>
    </row>
    <row r="15" spans="1:13" ht="25.5" customHeight="1">
      <c r="A15" s="38">
        <v>5</v>
      </c>
      <c r="B15" s="37" t="s">
        <v>631</v>
      </c>
      <c r="C15" s="39" t="s">
        <v>632</v>
      </c>
      <c r="D15" s="27" t="s">
        <v>16</v>
      </c>
      <c r="E15" s="27"/>
      <c r="F15" s="33">
        <v>44629</v>
      </c>
      <c r="G15" s="38" t="s">
        <v>635</v>
      </c>
      <c r="H15" s="27">
        <v>7</v>
      </c>
      <c r="I15" s="27">
        <v>10</v>
      </c>
      <c r="J15" s="55">
        <f t="shared" si="0"/>
        <v>18.033333333333335</v>
      </c>
      <c r="K15" s="123" t="s">
        <v>636</v>
      </c>
    </row>
    <row r="16" spans="1:13" ht="25.5" customHeight="1">
      <c r="A16" s="38">
        <v>6</v>
      </c>
      <c r="B16" s="37" t="s">
        <v>271</v>
      </c>
      <c r="C16" s="39" t="s">
        <v>109</v>
      </c>
      <c r="D16" s="27" t="s">
        <v>16</v>
      </c>
      <c r="E16" s="27"/>
      <c r="F16" s="33">
        <v>44504</v>
      </c>
      <c r="G16" s="38" t="s">
        <v>273</v>
      </c>
      <c r="H16" s="27">
        <v>14</v>
      </c>
      <c r="I16" s="27">
        <v>10</v>
      </c>
      <c r="J16" s="55">
        <f t="shared" si="0"/>
        <v>22.2</v>
      </c>
      <c r="K16" s="102" t="s">
        <v>445</v>
      </c>
    </row>
    <row r="17" spans="1:14" ht="25.5" customHeight="1">
      <c r="A17" s="38">
        <v>7</v>
      </c>
      <c r="B17" s="45" t="s">
        <v>661</v>
      </c>
      <c r="C17" s="46" t="s">
        <v>111</v>
      </c>
      <c r="D17" s="27"/>
      <c r="E17" s="27" t="s">
        <v>16</v>
      </c>
      <c r="F17" s="102" t="s">
        <v>662</v>
      </c>
      <c r="G17" s="34" t="s">
        <v>83</v>
      </c>
      <c r="H17" s="27">
        <v>14</v>
      </c>
      <c r="I17" s="27">
        <v>10</v>
      </c>
      <c r="J17" s="55">
        <f t="shared" si="0"/>
        <v>15.033333333333333</v>
      </c>
      <c r="K17" s="85" t="s">
        <v>711</v>
      </c>
    </row>
    <row r="18" spans="1:14" ht="25.5" customHeight="1">
      <c r="A18" s="38">
        <v>8</v>
      </c>
      <c r="B18" s="37" t="s">
        <v>610</v>
      </c>
      <c r="C18" s="39" t="s">
        <v>35</v>
      </c>
      <c r="D18" s="38"/>
      <c r="E18" s="38" t="s">
        <v>16</v>
      </c>
      <c r="F18" s="33">
        <v>44530</v>
      </c>
      <c r="G18" s="38" t="s">
        <v>619</v>
      </c>
      <c r="H18" s="27">
        <v>14</v>
      </c>
      <c r="I18" s="27">
        <v>10</v>
      </c>
      <c r="J18" s="55">
        <f t="shared" si="0"/>
        <v>21.333333333333332</v>
      </c>
      <c r="K18" s="85" t="s">
        <v>620</v>
      </c>
    </row>
    <row r="19" spans="1:14" ht="25.5" customHeight="1">
      <c r="A19" s="38">
        <v>9</v>
      </c>
      <c r="B19" s="45" t="s">
        <v>669</v>
      </c>
      <c r="C19" s="46" t="s">
        <v>35</v>
      </c>
      <c r="D19" s="27"/>
      <c r="E19" s="27" t="s">
        <v>16</v>
      </c>
      <c r="F19" s="73">
        <v>44631</v>
      </c>
      <c r="G19" s="53" t="s">
        <v>222</v>
      </c>
      <c r="H19" s="27">
        <v>8</v>
      </c>
      <c r="I19" s="27">
        <v>3</v>
      </c>
      <c r="J19" s="55">
        <f t="shared" si="0"/>
        <v>17.966666666666665</v>
      </c>
      <c r="K19" s="26"/>
    </row>
    <row r="20" spans="1:14" ht="25.5" customHeight="1">
      <c r="A20" s="38">
        <v>10</v>
      </c>
      <c r="B20" s="37" t="s">
        <v>596</v>
      </c>
      <c r="C20" s="39" t="s">
        <v>80</v>
      </c>
      <c r="D20" s="27" t="s">
        <v>16</v>
      </c>
      <c r="E20" s="27"/>
      <c r="F20" s="33">
        <v>44591</v>
      </c>
      <c r="G20" s="38" t="s">
        <v>597</v>
      </c>
      <c r="H20" s="27">
        <v>15</v>
      </c>
      <c r="I20" s="27">
        <v>10</v>
      </c>
      <c r="J20" s="55">
        <f t="shared" si="0"/>
        <v>19.3</v>
      </c>
      <c r="K20" s="102" t="s">
        <v>598</v>
      </c>
    </row>
    <row r="21" spans="1:14" ht="25.5" customHeight="1">
      <c r="A21" s="38">
        <v>11</v>
      </c>
      <c r="B21" s="37" t="s">
        <v>745</v>
      </c>
      <c r="C21" s="39" t="s">
        <v>190</v>
      </c>
      <c r="D21" s="27" t="s">
        <v>16</v>
      </c>
      <c r="E21" s="27"/>
      <c r="F21" s="33">
        <v>44613</v>
      </c>
      <c r="G21" s="38" t="s">
        <v>746</v>
      </c>
      <c r="H21" s="27">
        <v>12</v>
      </c>
      <c r="I21" s="27">
        <v>10</v>
      </c>
      <c r="J21" s="55">
        <f t="shared" si="0"/>
        <v>18.566666666666666</v>
      </c>
      <c r="K21" s="102" t="s">
        <v>747</v>
      </c>
    </row>
    <row r="22" spans="1:14" ht="25.5" customHeight="1">
      <c r="A22" s="38">
        <v>12</v>
      </c>
      <c r="B22" s="37" t="s">
        <v>611</v>
      </c>
      <c r="C22" s="39" t="s">
        <v>26</v>
      </c>
      <c r="D22" s="27"/>
      <c r="E22" s="27" t="s">
        <v>16</v>
      </c>
      <c r="F22" s="73">
        <v>44589</v>
      </c>
      <c r="G22" s="38" t="s">
        <v>612</v>
      </c>
      <c r="H22" s="27">
        <v>14</v>
      </c>
      <c r="I22" s="28">
        <v>10</v>
      </c>
      <c r="J22" s="55">
        <f t="shared" si="0"/>
        <v>19.366666666666667</v>
      </c>
      <c r="K22" s="85" t="s">
        <v>613</v>
      </c>
    </row>
    <row r="23" spans="1:14" ht="25.5" customHeight="1">
      <c r="A23" s="38">
        <v>13</v>
      </c>
      <c r="B23" s="45" t="s">
        <v>663</v>
      </c>
      <c r="C23" s="46" t="s">
        <v>224</v>
      </c>
      <c r="D23" s="27" t="s">
        <v>16</v>
      </c>
      <c r="E23" s="27"/>
      <c r="F23" s="73">
        <v>44582</v>
      </c>
      <c r="G23" s="34" t="s">
        <v>664</v>
      </c>
      <c r="H23" s="27">
        <v>9</v>
      </c>
      <c r="I23" s="27">
        <v>10</v>
      </c>
      <c r="J23" s="55">
        <f t="shared" si="0"/>
        <v>19.600000000000001</v>
      </c>
      <c r="K23" s="26"/>
    </row>
    <row r="24" spans="1:14" ht="25.5" customHeight="1">
      <c r="A24" s="38">
        <v>14</v>
      </c>
      <c r="B24" s="174" t="s">
        <v>703</v>
      </c>
      <c r="C24" s="175" t="s">
        <v>293</v>
      </c>
      <c r="D24" s="90" t="s">
        <v>16</v>
      </c>
      <c r="E24" s="90"/>
      <c r="F24" s="137">
        <v>44752</v>
      </c>
      <c r="G24" s="75" t="s">
        <v>704</v>
      </c>
      <c r="H24" s="27">
        <v>14</v>
      </c>
      <c r="I24" s="90">
        <v>10</v>
      </c>
      <c r="J24" s="55">
        <f t="shared" si="0"/>
        <v>13.933333333333334</v>
      </c>
      <c r="K24" s="160" t="s">
        <v>705</v>
      </c>
    </row>
    <row r="25" spans="1:14" ht="25.5" customHeight="1">
      <c r="A25" s="38">
        <v>15</v>
      </c>
      <c r="B25" s="174" t="s">
        <v>728</v>
      </c>
      <c r="C25" s="175" t="s">
        <v>145</v>
      </c>
      <c r="D25" s="90"/>
      <c r="E25" s="90" t="s">
        <v>16</v>
      </c>
      <c r="F25" s="137" t="s">
        <v>729</v>
      </c>
      <c r="G25" s="75" t="s">
        <v>730</v>
      </c>
      <c r="H25" s="27">
        <v>14</v>
      </c>
      <c r="I25" s="90">
        <v>10</v>
      </c>
      <c r="J25" s="55">
        <f t="shared" si="0"/>
        <v>12.166666666666666</v>
      </c>
      <c r="K25" s="160" t="s">
        <v>731</v>
      </c>
    </row>
    <row r="26" spans="1:14" ht="25.5" customHeight="1">
      <c r="A26" s="38">
        <v>16</v>
      </c>
      <c r="B26" s="37" t="s">
        <v>623</v>
      </c>
      <c r="C26" s="39" t="s">
        <v>216</v>
      </c>
      <c r="D26" s="27" t="s">
        <v>16</v>
      </c>
      <c r="E26" s="27"/>
      <c r="F26" s="73">
        <v>44574</v>
      </c>
      <c r="G26" s="38" t="s">
        <v>388</v>
      </c>
      <c r="H26" s="27">
        <v>14</v>
      </c>
      <c r="I26" s="28">
        <v>10</v>
      </c>
      <c r="J26" s="55">
        <f t="shared" si="0"/>
        <v>19.866666666666667</v>
      </c>
      <c r="K26" s="85" t="s">
        <v>624</v>
      </c>
      <c r="M26" s="3">
        <f>COUNTA(D11:D26)</f>
        <v>9</v>
      </c>
      <c r="N26" s="3">
        <f>COUNTA(E11:E26)</f>
        <v>7</v>
      </c>
    </row>
    <row r="27" spans="1:14" ht="18.75" customHeight="1">
      <c r="A27" s="178"/>
      <c r="B27" s="178"/>
      <c r="C27" s="178"/>
      <c r="D27" s="178"/>
      <c r="E27" s="178"/>
      <c r="F27" s="179"/>
      <c r="G27" s="178"/>
      <c r="H27" s="178"/>
      <c r="I27" s="178"/>
      <c r="J27" s="178"/>
      <c r="K27" s="178"/>
    </row>
    <row r="28" spans="1:14" ht="18.75" customHeight="1">
      <c r="A28" s="178"/>
      <c r="B28" s="178"/>
      <c r="C28" s="178"/>
      <c r="D28" s="178"/>
      <c r="E28" s="178"/>
      <c r="F28" s="179"/>
      <c r="G28" s="178"/>
      <c r="H28" s="178"/>
      <c r="I28" s="178"/>
      <c r="J28" s="178"/>
      <c r="K28" s="178"/>
    </row>
    <row r="29" spans="1:14" ht="18.75" customHeight="1">
      <c r="A29" s="178"/>
      <c r="B29" s="178"/>
      <c r="C29" s="178"/>
      <c r="D29" s="178"/>
      <c r="E29" s="178"/>
      <c r="F29" s="179"/>
      <c r="G29" s="178"/>
      <c r="H29" s="178"/>
      <c r="I29" s="178"/>
      <c r="J29" s="178"/>
      <c r="K29" s="178"/>
    </row>
    <row r="30" spans="1:14" ht="18.75" customHeight="1">
      <c r="A30" s="178"/>
      <c r="B30" s="178"/>
      <c r="C30" s="178"/>
      <c r="D30" s="178"/>
      <c r="E30" s="178"/>
      <c r="F30" s="179"/>
      <c r="G30" s="178"/>
      <c r="H30" s="178"/>
      <c r="I30" s="178"/>
      <c r="J30" s="178"/>
      <c r="K30" s="178"/>
    </row>
    <row r="31" spans="1:14" ht="18.75" customHeight="1">
      <c r="A31" s="178"/>
      <c r="B31" s="178"/>
      <c r="C31" s="178"/>
      <c r="D31" s="178"/>
      <c r="E31" s="178"/>
      <c r="F31" s="179"/>
      <c r="G31" s="178"/>
      <c r="H31" s="178"/>
      <c r="I31" s="178"/>
      <c r="J31" s="178"/>
      <c r="K31" s="178"/>
    </row>
    <row r="32" spans="1:14" ht="18.75" customHeight="1">
      <c r="A32" s="178"/>
      <c r="B32" s="178"/>
      <c r="C32" s="178"/>
      <c r="D32" s="178"/>
      <c r="E32" s="178"/>
      <c r="F32" s="179"/>
      <c r="G32" s="178"/>
      <c r="H32" s="178"/>
      <c r="I32" s="178"/>
      <c r="J32" s="178"/>
      <c r="K32" s="178"/>
    </row>
    <row r="33" spans="1:11" ht="18.75" customHeight="1">
      <c r="A33" s="178"/>
      <c r="B33" s="178"/>
      <c r="C33" s="178"/>
      <c r="D33" s="178"/>
      <c r="E33" s="178"/>
      <c r="F33" s="179"/>
      <c r="G33" s="178"/>
      <c r="H33" s="178"/>
      <c r="I33" s="178"/>
      <c r="J33" s="178"/>
      <c r="K33" s="178"/>
    </row>
    <row r="34" spans="1:11" ht="18.75" customHeight="1">
      <c r="A34" s="178"/>
      <c r="B34" s="178"/>
      <c r="C34" s="178"/>
      <c r="D34" s="178"/>
      <c r="E34" s="178"/>
      <c r="F34" s="179"/>
      <c r="G34" s="178"/>
      <c r="H34" s="178"/>
      <c r="I34" s="178"/>
      <c r="J34" s="178"/>
      <c r="K34" s="178"/>
    </row>
    <row r="35" spans="1:11" ht="18.75" customHeight="1">
      <c r="A35" s="178"/>
      <c r="B35" s="178"/>
      <c r="C35" s="178"/>
      <c r="D35" s="178"/>
      <c r="E35" s="178"/>
      <c r="F35" s="179"/>
      <c r="G35" s="178"/>
      <c r="H35" s="178"/>
      <c r="I35" s="178"/>
      <c r="J35" s="178"/>
      <c r="K35" s="178"/>
    </row>
    <row r="36" spans="1:11">
      <c r="A36" s="178"/>
      <c r="B36" s="178"/>
      <c r="C36" s="178"/>
      <c r="D36" s="178"/>
      <c r="E36" s="178"/>
      <c r="F36" s="179"/>
      <c r="G36" s="178"/>
      <c r="H36" s="178"/>
      <c r="I36" s="178"/>
      <c r="J36" s="178"/>
      <c r="K36" s="178"/>
    </row>
  </sheetData>
  <sortState ref="B11:L22">
    <sortCondition ref="C11:C22"/>
  </sortState>
  <mergeCells count="16">
    <mergeCell ref="A5:J5"/>
    <mergeCell ref="A1:D1"/>
    <mergeCell ref="G1:J1"/>
    <mergeCell ref="A2:D2"/>
    <mergeCell ref="G2:J2"/>
    <mergeCell ref="A4:J4"/>
    <mergeCell ref="K9:K10"/>
    <mergeCell ref="A6:J6"/>
    <mergeCell ref="A9:A10"/>
    <mergeCell ref="B9:C10"/>
    <mergeCell ref="D9:E9"/>
    <mergeCell ref="F9:F10"/>
    <mergeCell ref="G9:G10"/>
    <mergeCell ref="H9:H10"/>
    <mergeCell ref="I9:I10"/>
    <mergeCell ref="J9:J10"/>
  </mergeCells>
  <pageMargins left="0" right="0" top="0" bottom="0" header="0" footer="0"/>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A21" zoomScaleNormal="100" workbookViewId="0">
      <selection activeCell="O31" sqref="O31"/>
    </sheetView>
  </sheetViews>
  <sheetFormatPr defaultColWidth="9.140625" defaultRowHeight="15"/>
  <cols>
    <col min="1" max="1" width="5.42578125" style="3" customWidth="1"/>
    <col min="2" max="2" width="21.140625" style="3" customWidth="1"/>
    <col min="3" max="3" width="9" style="3" customWidth="1"/>
    <col min="4" max="4" width="4.85546875" style="3" customWidth="1"/>
    <col min="5" max="5" width="4.42578125" style="3" customWidth="1"/>
    <col min="6" max="6" width="10" style="48" customWidth="1"/>
    <col min="7" max="7" width="35" style="3" customWidth="1"/>
    <col min="8" max="8" width="8.140625" style="3" customWidth="1"/>
    <col min="9" max="9" width="8.28515625" style="3" customWidth="1"/>
    <col min="10" max="11" width="7.7109375" style="3" hidden="1" customWidth="1"/>
    <col min="12" max="12" width="12.28515625" style="3" hidden="1" customWidth="1"/>
    <col min="13" max="16384" width="9.140625" style="3"/>
  </cols>
  <sheetData>
    <row r="1" spans="1:14">
      <c r="A1" s="233" t="s">
        <v>0</v>
      </c>
      <c r="B1" s="233"/>
      <c r="C1" s="233"/>
      <c r="D1" s="233"/>
      <c r="G1" s="226" t="s">
        <v>2</v>
      </c>
      <c r="H1" s="226"/>
      <c r="I1" s="226"/>
      <c r="J1" s="226"/>
    </row>
    <row r="2" spans="1:14">
      <c r="A2" s="226" t="s">
        <v>1</v>
      </c>
      <c r="B2" s="226"/>
      <c r="C2" s="226"/>
      <c r="D2" s="226"/>
      <c r="G2" s="226" t="s">
        <v>3</v>
      </c>
      <c r="H2" s="226"/>
      <c r="I2" s="226"/>
      <c r="J2" s="226"/>
    </row>
    <row r="3" spans="1:14">
      <c r="A3" s="156"/>
      <c r="B3" s="156"/>
      <c r="C3" s="156"/>
      <c r="D3" s="156"/>
      <c r="G3" s="156"/>
      <c r="H3" s="156"/>
      <c r="I3" s="156"/>
      <c r="J3" s="156"/>
    </row>
    <row r="4" spans="1:14" ht="20.25">
      <c r="A4" s="213" t="s">
        <v>638</v>
      </c>
      <c r="B4" s="213"/>
      <c r="C4" s="213"/>
      <c r="D4" s="213"/>
      <c r="E4" s="213"/>
      <c r="F4" s="213"/>
      <c r="G4" s="213"/>
      <c r="H4" s="213"/>
      <c r="I4" s="213"/>
      <c r="J4" s="213"/>
    </row>
    <row r="5" spans="1:14" ht="20.25">
      <c r="A5" s="213" t="s">
        <v>637</v>
      </c>
      <c r="B5" s="213"/>
      <c r="C5" s="213"/>
      <c r="D5" s="213"/>
      <c r="E5" s="213"/>
      <c r="F5" s="213"/>
      <c r="G5" s="213"/>
      <c r="H5" s="213"/>
      <c r="I5" s="213"/>
      <c r="J5" s="213"/>
    </row>
    <row r="6" spans="1:14">
      <c r="A6" s="226" t="s">
        <v>712</v>
      </c>
      <c r="B6" s="226"/>
      <c r="C6" s="226"/>
      <c r="D6" s="226"/>
      <c r="E6" s="226"/>
      <c r="F6" s="226"/>
      <c r="G6" s="226"/>
      <c r="H6" s="226"/>
      <c r="I6" s="226"/>
      <c r="J6" s="226"/>
      <c r="N6" s="56">
        <v>45170</v>
      </c>
    </row>
    <row r="7" spans="1:14" ht="6.75" customHeight="1">
      <c r="A7" s="156"/>
      <c r="B7" s="156"/>
      <c r="C7" s="156"/>
      <c r="D7" s="156"/>
      <c r="E7" s="156"/>
      <c r="F7" s="47"/>
      <c r="G7" s="156"/>
      <c r="H7" s="156"/>
      <c r="I7" s="156"/>
      <c r="J7" s="156"/>
    </row>
    <row r="8" spans="1:14" ht="5.25" customHeight="1"/>
    <row r="9" spans="1:14" ht="31.5" customHeight="1">
      <c r="A9" s="224" t="s">
        <v>4</v>
      </c>
      <c r="B9" s="227" t="s">
        <v>5</v>
      </c>
      <c r="C9" s="228"/>
      <c r="D9" s="231" t="s">
        <v>6</v>
      </c>
      <c r="E9" s="232"/>
      <c r="F9" s="224" t="s">
        <v>7</v>
      </c>
      <c r="G9" s="224" t="s">
        <v>8</v>
      </c>
      <c r="H9" s="224" t="s">
        <v>9</v>
      </c>
      <c r="I9" s="224" t="s">
        <v>10</v>
      </c>
      <c r="J9" s="224" t="s">
        <v>246</v>
      </c>
      <c r="K9" s="224" t="s">
        <v>11</v>
      </c>
      <c r="L9" s="224" t="s">
        <v>400</v>
      </c>
    </row>
    <row r="10" spans="1:14" ht="38.25" customHeight="1">
      <c r="A10" s="225"/>
      <c r="B10" s="229"/>
      <c r="C10" s="230"/>
      <c r="D10" s="97" t="s">
        <v>12</v>
      </c>
      <c r="E10" s="97" t="s">
        <v>13</v>
      </c>
      <c r="F10" s="225"/>
      <c r="G10" s="225"/>
      <c r="H10" s="225"/>
      <c r="I10" s="225"/>
      <c r="J10" s="225"/>
      <c r="K10" s="225"/>
      <c r="L10" s="225"/>
    </row>
    <row r="11" spans="1:14" ht="19.5" customHeight="1">
      <c r="A11" s="38">
        <v>1</v>
      </c>
      <c r="B11" s="122" t="s">
        <v>399</v>
      </c>
      <c r="C11" s="122" t="s">
        <v>52</v>
      </c>
      <c r="D11" s="27"/>
      <c r="E11" s="27" t="s">
        <v>16</v>
      </c>
      <c r="F11" s="33">
        <v>44228</v>
      </c>
      <c r="G11" s="34" t="s">
        <v>122</v>
      </c>
      <c r="H11" s="27">
        <v>14</v>
      </c>
      <c r="I11" s="27">
        <v>10</v>
      </c>
      <c r="J11" s="55">
        <f>($N$6-F11)/30</f>
        <v>31.4</v>
      </c>
      <c r="K11" s="38" t="s">
        <v>360</v>
      </c>
      <c r="L11" s="102" t="s">
        <v>401</v>
      </c>
    </row>
    <row r="12" spans="1:14" ht="19.5" customHeight="1">
      <c r="A12" s="38">
        <v>2</v>
      </c>
      <c r="B12" s="45" t="s">
        <v>659</v>
      </c>
      <c r="C12" s="46" t="s">
        <v>117</v>
      </c>
      <c r="D12" s="27" t="s">
        <v>16</v>
      </c>
      <c r="E12" s="27"/>
      <c r="F12" s="33">
        <v>44226</v>
      </c>
      <c r="G12" s="34" t="s">
        <v>660</v>
      </c>
      <c r="H12" s="27">
        <v>6</v>
      </c>
      <c r="I12" s="27">
        <v>8</v>
      </c>
      <c r="J12" s="55">
        <f>($N$6-F12)/30</f>
        <v>31.466666666666665</v>
      </c>
      <c r="K12" s="38"/>
      <c r="L12" s="38"/>
    </row>
    <row r="13" spans="1:14" ht="19.5" customHeight="1">
      <c r="A13" s="38">
        <v>3</v>
      </c>
      <c r="B13" s="45" t="s">
        <v>706</v>
      </c>
      <c r="C13" s="46" t="s">
        <v>707</v>
      </c>
      <c r="D13" s="27" t="s">
        <v>16</v>
      </c>
      <c r="E13" s="27"/>
      <c r="F13" s="33">
        <v>44412</v>
      </c>
      <c r="G13" s="34" t="s">
        <v>708</v>
      </c>
      <c r="H13" s="27" t="s">
        <v>709</v>
      </c>
      <c r="I13" s="27">
        <v>3</v>
      </c>
      <c r="J13" s="55">
        <f>($N$6-F13)/30</f>
        <v>25.266666666666666</v>
      </c>
      <c r="K13" s="38"/>
      <c r="L13" s="85" t="s">
        <v>710</v>
      </c>
    </row>
    <row r="14" spans="1:14" ht="19.5" customHeight="1">
      <c r="A14" s="38">
        <v>4</v>
      </c>
      <c r="B14" s="37" t="s">
        <v>290</v>
      </c>
      <c r="C14" s="39" t="s">
        <v>106</v>
      </c>
      <c r="D14" s="27" t="s">
        <v>16</v>
      </c>
      <c r="E14" s="27"/>
      <c r="F14" s="33">
        <v>44321</v>
      </c>
      <c r="G14" s="34" t="s">
        <v>291</v>
      </c>
      <c r="H14" s="27">
        <v>14</v>
      </c>
      <c r="I14" s="27">
        <v>10</v>
      </c>
      <c r="J14" s="55">
        <f>($N$6-F14)/30</f>
        <v>28.3</v>
      </c>
      <c r="K14" s="38"/>
      <c r="L14" s="102" t="s">
        <v>434</v>
      </c>
    </row>
    <row r="15" spans="1:14" ht="19.5" customHeight="1">
      <c r="A15" s="38">
        <v>5</v>
      </c>
      <c r="B15" s="37" t="s">
        <v>682</v>
      </c>
      <c r="C15" s="39" t="s">
        <v>683</v>
      </c>
      <c r="D15" s="27" t="s">
        <v>16</v>
      </c>
      <c r="E15" s="27"/>
      <c r="F15" s="33">
        <v>44337</v>
      </c>
      <c r="G15" s="38" t="s">
        <v>692</v>
      </c>
      <c r="H15" s="27">
        <v>14</v>
      </c>
      <c r="I15" s="27">
        <v>10</v>
      </c>
      <c r="J15" s="55">
        <f t="shared" ref="J15:J18" si="0">($N$6-F15)/30</f>
        <v>27.766666666666666</v>
      </c>
      <c r="K15" s="38"/>
      <c r="L15" s="102" t="s">
        <v>693</v>
      </c>
    </row>
    <row r="16" spans="1:14" ht="19.5" customHeight="1">
      <c r="A16" s="38">
        <v>6</v>
      </c>
      <c r="B16" s="45" t="s">
        <v>656</v>
      </c>
      <c r="C16" s="46" t="s">
        <v>533</v>
      </c>
      <c r="D16" s="27" t="s">
        <v>16</v>
      </c>
      <c r="E16" s="27"/>
      <c r="F16" s="33">
        <v>44421</v>
      </c>
      <c r="G16" s="34" t="s">
        <v>206</v>
      </c>
      <c r="H16" s="27">
        <v>14</v>
      </c>
      <c r="I16" s="27">
        <v>10</v>
      </c>
      <c r="J16" s="55">
        <f t="shared" si="0"/>
        <v>24.966666666666665</v>
      </c>
      <c r="K16" s="38"/>
      <c r="L16" s="38"/>
    </row>
    <row r="17" spans="1:15" ht="19.5" customHeight="1">
      <c r="A17" s="38">
        <v>7</v>
      </c>
      <c r="B17" s="37" t="s">
        <v>314</v>
      </c>
      <c r="C17" s="39" t="s">
        <v>55</v>
      </c>
      <c r="D17" s="27"/>
      <c r="E17" s="27" t="s">
        <v>16</v>
      </c>
      <c r="F17" s="33">
        <v>44240</v>
      </c>
      <c r="G17" s="34" t="s">
        <v>315</v>
      </c>
      <c r="H17" s="27">
        <v>14</v>
      </c>
      <c r="I17" s="27">
        <v>10</v>
      </c>
      <c r="J17" s="55">
        <f t="shared" si="0"/>
        <v>31</v>
      </c>
      <c r="K17" s="38" t="s">
        <v>360</v>
      </c>
      <c r="L17" s="123" t="s">
        <v>414</v>
      </c>
    </row>
    <row r="18" spans="1:15" ht="19.5" customHeight="1">
      <c r="A18" s="38">
        <v>8</v>
      </c>
      <c r="B18" s="37" t="s">
        <v>699</v>
      </c>
      <c r="C18" s="39" t="s">
        <v>192</v>
      </c>
      <c r="D18" s="27" t="s">
        <v>16</v>
      </c>
      <c r="E18" s="27"/>
      <c r="F18" s="33">
        <v>44492</v>
      </c>
      <c r="G18" s="34" t="s">
        <v>700</v>
      </c>
      <c r="H18" s="27" t="s">
        <v>701</v>
      </c>
      <c r="I18" s="27" t="s">
        <v>50</v>
      </c>
      <c r="J18" s="55">
        <f t="shared" si="0"/>
        <v>22.6</v>
      </c>
      <c r="K18" s="38"/>
      <c r="L18" s="123" t="s">
        <v>702</v>
      </c>
    </row>
    <row r="19" spans="1:15" ht="19.5" customHeight="1">
      <c r="A19" s="38">
        <v>9</v>
      </c>
      <c r="B19" s="45" t="s">
        <v>657</v>
      </c>
      <c r="C19" s="46" t="s">
        <v>18</v>
      </c>
      <c r="D19" s="27" t="s">
        <v>16</v>
      </c>
      <c r="E19" s="27"/>
      <c r="F19" s="33">
        <v>44482</v>
      </c>
      <c r="G19" s="34" t="s">
        <v>658</v>
      </c>
      <c r="H19" s="27">
        <v>14</v>
      </c>
      <c r="I19" s="27">
        <v>10</v>
      </c>
      <c r="J19" s="55">
        <f t="shared" ref="J19:J24" si="1">($N$6-F19)/30</f>
        <v>22.933333333333334</v>
      </c>
      <c r="K19" s="38"/>
      <c r="L19" s="176"/>
    </row>
    <row r="20" spans="1:15" ht="19.5" customHeight="1">
      <c r="A20" s="38">
        <v>10</v>
      </c>
      <c r="B20" s="37" t="s">
        <v>512</v>
      </c>
      <c r="C20" s="39" t="s">
        <v>111</v>
      </c>
      <c r="D20" s="27"/>
      <c r="E20" s="27" t="s">
        <v>16</v>
      </c>
      <c r="F20" s="33">
        <v>44313</v>
      </c>
      <c r="G20" s="34" t="s">
        <v>135</v>
      </c>
      <c r="H20" s="27">
        <v>14</v>
      </c>
      <c r="I20" s="27">
        <v>10</v>
      </c>
      <c r="J20" s="55">
        <f t="shared" si="1"/>
        <v>28.566666666666666</v>
      </c>
      <c r="K20" s="38" t="s">
        <v>360</v>
      </c>
      <c r="L20" s="102" t="s">
        <v>513</v>
      </c>
    </row>
    <row r="21" spans="1:15" ht="19.5" customHeight="1">
      <c r="A21" s="38">
        <v>11</v>
      </c>
      <c r="B21" s="37" t="s">
        <v>769</v>
      </c>
      <c r="C21" s="39" t="s">
        <v>47</v>
      </c>
      <c r="D21" s="27" t="s">
        <v>16</v>
      </c>
      <c r="E21" s="27"/>
      <c r="F21" s="33">
        <v>44464</v>
      </c>
      <c r="G21" s="34" t="s">
        <v>749</v>
      </c>
      <c r="H21" s="27">
        <v>14</v>
      </c>
      <c r="I21" s="27">
        <v>10</v>
      </c>
      <c r="J21" s="55">
        <f t="shared" si="1"/>
        <v>23.533333333333335</v>
      </c>
      <c r="K21" s="38"/>
      <c r="L21" s="102"/>
    </row>
    <row r="22" spans="1:15" ht="19.5" customHeight="1">
      <c r="A22" s="38">
        <v>12</v>
      </c>
      <c r="B22" s="37" t="s">
        <v>365</v>
      </c>
      <c r="C22" s="39" t="s">
        <v>15</v>
      </c>
      <c r="D22" s="27" t="s">
        <v>16</v>
      </c>
      <c r="E22" s="27"/>
      <c r="F22" s="33">
        <v>44435</v>
      </c>
      <c r="G22" s="38" t="s">
        <v>366</v>
      </c>
      <c r="H22" s="27">
        <v>4</v>
      </c>
      <c r="I22" s="27">
        <v>10</v>
      </c>
      <c r="J22" s="55">
        <f t="shared" si="1"/>
        <v>24.5</v>
      </c>
      <c r="K22" s="38" t="s">
        <v>360</v>
      </c>
      <c r="L22" s="102" t="s">
        <v>412</v>
      </c>
    </row>
    <row r="23" spans="1:15" ht="26.25" customHeight="1">
      <c r="A23" s="38">
        <v>13</v>
      </c>
      <c r="B23" s="37" t="s">
        <v>754</v>
      </c>
      <c r="C23" s="39" t="s">
        <v>130</v>
      </c>
      <c r="D23" s="38" t="s">
        <v>16</v>
      </c>
      <c r="E23" s="38"/>
      <c r="F23" s="33">
        <v>44219</v>
      </c>
      <c r="G23" s="34" t="s">
        <v>755</v>
      </c>
      <c r="H23" s="27">
        <v>14</v>
      </c>
      <c r="I23" s="27">
        <v>10</v>
      </c>
      <c r="J23" s="55"/>
      <c r="K23" s="52"/>
      <c r="L23" s="102"/>
    </row>
    <row r="24" spans="1:15" ht="19.5" customHeight="1">
      <c r="A24" s="38">
        <v>14</v>
      </c>
      <c r="B24" s="37" t="s">
        <v>280</v>
      </c>
      <c r="C24" s="39" t="s">
        <v>49</v>
      </c>
      <c r="D24" s="27"/>
      <c r="E24" s="27" t="s">
        <v>16</v>
      </c>
      <c r="F24" s="33">
        <v>44267</v>
      </c>
      <c r="G24" s="34" t="s">
        <v>283</v>
      </c>
      <c r="H24" s="27">
        <v>9</v>
      </c>
      <c r="I24" s="27">
        <v>8</v>
      </c>
      <c r="J24" s="55">
        <f t="shared" si="1"/>
        <v>30.1</v>
      </c>
      <c r="K24" s="38"/>
      <c r="L24" s="102" t="s">
        <v>437</v>
      </c>
    </row>
    <row r="25" spans="1:15" ht="19.5" customHeight="1">
      <c r="A25" s="38">
        <v>15</v>
      </c>
      <c r="B25" s="37" t="s">
        <v>563</v>
      </c>
      <c r="C25" s="39" t="s">
        <v>35</v>
      </c>
      <c r="D25" s="27"/>
      <c r="E25" s="27" t="s">
        <v>16</v>
      </c>
      <c r="F25" s="33">
        <v>44395</v>
      </c>
      <c r="G25" s="34" t="s">
        <v>92</v>
      </c>
      <c r="H25" s="27">
        <v>14</v>
      </c>
      <c r="I25" s="27">
        <v>10</v>
      </c>
      <c r="J25" s="55">
        <f>(cơm!$N$6-F25)/30</f>
        <v>25.833333333333332</v>
      </c>
      <c r="K25" s="38"/>
      <c r="L25" s="123" t="s">
        <v>564</v>
      </c>
    </row>
    <row r="26" spans="1:15" ht="19.5" customHeight="1">
      <c r="A26" s="38">
        <v>16</v>
      </c>
      <c r="B26" s="37" t="s">
        <v>424</v>
      </c>
      <c r="C26" s="39" t="s">
        <v>97</v>
      </c>
      <c r="D26" s="27"/>
      <c r="E26" s="27" t="s">
        <v>16</v>
      </c>
      <c r="F26" s="33">
        <v>44417</v>
      </c>
      <c r="G26" s="34" t="s">
        <v>218</v>
      </c>
      <c r="H26" s="27">
        <v>14</v>
      </c>
      <c r="I26" s="27">
        <v>10</v>
      </c>
      <c r="J26" s="55">
        <f>($N$6-F26)/30</f>
        <v>25.1</v>
      </c>
      <c r="K26" s="38" t="s">
        <v>360</v>
      </c>
      <c r="L26" s="132" t="s">
        <v>425</v>
      </c>
    </row>
    <row r="27" spans="1:15" ht="19.5" customHeight="1">
      <c r="A27" s="38">
        <v>17</v>
      </c>
      <c r="B27" s="37" t="s">
        <v>263</v>
      </c>
      <c r="C27" s="39" t="s">
        <v>115</v>
      </c>
      <c r="D27" s="27" t="s">
        <v>16</v>
      </c>
      <c r="E27" s="27"/>
      <c r="F27" s="33">
        <v>44336</v>
      </c>
      <c r="G27" s="38" t="s">
        <v>187</v>
      </c>
      <c r="H27" s="27">
        <v>14</v>
      </c>
      <c r="I27" s="27">
        <v>10</v>
      </c>
      <c r="J27" s="55">
        <f>($N$6-F27)/30</f>
        <v>27.8</v>
      </c>
      <c r="K27" s="38"/>
      <c r="L27" s="133" t="s">
        <v>438</v>
      </c>
    </row>
    <row r="28" spans="1:15" ht="19.5" customHeight="1">
      <c r="A28" s="38">
        <v>18</v>
      </c>
      <c r="B28" s="37" t="s">
        <v>127</v>
      </c>
      <c r="C28" s="39" t="s">
        <v>625</v>
      </c>
      <c r="D28" s="27" t="s">
        <v>16</v>
      </c>
      <c r="E28" s="27"/>
      <c r="F28" s="33">
        <v>44453</v>
      </c>
      <c r="G28" s="34" t="s">
        <v>626</v>
      </c>
      <c r="H28" s="27">
        <v>14</v>
      </c>
      <c r="I28" s="27">
        <v>10</v>
      </c>
      <c r="J28" s="55">
        <f>(cơm!$N$6-F28)/30</f>
        <v>23.9</v>
      </c>
      <c r="K28" s="38"/>
      <c r="L28" s="133" t="s">
        <v>627</v>
      </c>
    </row>
    <row r="29" spans="1:15" ht="19.5" customHeight="1">
      <c r="A29" s="38">
        <v>19</v>
      </c>
      <c r="B29" s="45" t="s">
        <v>654</v>
      </c>
      <c r="C29" s="46" t="s">
        <v>593</v>
      </c>
      <c r="D29" s="27"/>
      <c r="E29" s="27" t="s">
        <v>16</v>
      </c>
      <c r="F29" s="33">
        <v>44291</v>
      </c>
      <c r="G29" s="34" t="s">
        <v>655</v>
      </c>
      <c r="H29" s="27">
        <v>4</v>
      </c>
      <c r="I29" s="27">
        <v>6</v>
      </c>
      <c r="J29" s="55">
        <f t="shared" ref="J29:J36" si="2">($N$6-F29)/30</f>
        <v>29.3</v>
      </c>
      <c r="K29" s="38"/>
      <c r="L29" s="177"/>
    </row>
    <row r="30" spans="1:15" ht="19.5" customHeight="1">
      <c r="A30" s="38">
        <v>20</v>
      </c>
      <c r="B30" s="37" t="s">
        <v>292</v>
      </c>
      <c r="C30" s="39" t="s">
        <v>293</v>
      </c>
      <c r="D30" s="27" t="s">
        <v>16</v>
      </c>
      <c r="E30" s="27"/>
      <c r="F30" s="33">
        <v>44234</v>
      </c>
      <c r="G30" s="34" t="s">
        <v>294</v>
      </c>
      <c r="H30" s="27">
        <v>14</v>
      </c>
      <c r="I30" s="27">
        <v>10</v>
      </c>
      <c r="J30" s="55">
        <f t="shared" si="2"/>
        <v>31.2</v>
      </c>
      <c r="K30" s="38"/>
      <c r="L30" s="133" t="s">
        <v>433</v>
      </c>
    </row>
    <row r="31" spans="1:15" ht="19.5" customHeight="1">
      <c r="A31" s="38">
        <v>21</v>
      </c>
      <c r="B31" s="37" t="s">
        <v>605</v>
      </c>
      <c r="C31" s="39" t="s">
        <v>380</v>
      </c>
      <c r="D31" s="27" t="s">
        <v>16</v>
      </c>
      <c r="E31" s="27"/>
      <c r="F31" s="73">
        <v>44436</v>
      </c>
      <c r="G31" s="38" t="s">
        <v>606</v>
      </c>
      <c r="H31" s="28">
        <v>13</v>
      </c>
      <c r="I31" s="28">
        <v>8</v>
      </c>
      <c r="J31" s="55">
        <f t="shared" si="2"/>
        <v>24.466666666666665</v>
      </c>
      <c r="K31" s="38" t="s">
        <v>361</v>
      </c>
      <c r="L31" s="85" t="s">
        <v>607</v>
      </c>
    </row>
    <row r="32" spans="1:15" ht="19.5" customHeight="1">
      <c r="A32" s="38">
        <v>22</v>
      </c>
      <c r="B32" s="45" t="s">
        <v>665</v>
      </c>
      <c r="C32" s="46" t="s">
        <v>210</v>
      </c>
      <c r="D32" s="27"/>
      <c r="E32" s="27" t="s">
        <v>16</v>
      </c>
      <c r="F32" s="73">
        <v>44317</v>
      </c>
      <c r="G32" s="34" t="s">
        <v>666</v>
      </c>
      <c r="H32" s="27">
        <v>14</v>
      </c>
      <c r="I32" s="27">
        <v>10</v>
      </c>
      <c r="J32" s="55">
        <f t="shared" si="2"/>
        <v>28.433333333333334</v>
      </c>
      <c r="K32" s="38"/>
      <c r="L32" s="38"/>
      <c r="N32" s="3">
        <f>COUNTA(D11:D36)</f>
        <v>15</v>
      </c>
      <c r="O32" s="3">
        <f>COUNTA(E11:E36)</f>
        <v>11</v>
      </c>
    </row>
    <row r="33" spans="1:19" ht="19.5" customHeight="1">
      <c r="A33" s="38">
        <v>23</v>
      </c>
      <c r="B33" s="37" t="s">
        <v>22</v>
      </c>
      <c r="C33" s="39" t="s">
        <v>532</v>
      </c>
      <c r="D33" s="27" t="s">
        <v>16</v>
      </c>
      <c r="E33" s="27"/>
      <c r="F33" s="73">
        <v>44347</v>
      </c>
      <c r="G33" s="38" t="s">
        <v>537</v>
      </c>
      <c r="H33" s="27">
        <v>11</v>
      </c>
      <c r="I33" s="27">
        <v>10</v>
      </c>
      <c r="J33" s="55">
        <f t="shared" si="2"/>
        <v>27.433333333333334</v>
      </c>
      <c r="K33" s="38" t="s">
        <v>361</v>
      </c>
      <c r="L33" s="85" t="s">
        <v>538</v>
      </c>
    </row>
    <row r="34" spans="1:19" ht="19.5" customHeight="1">
      <c r="A34" s="38">
        <v>24</v>
      </c>
      <c r="B34" s="37" t="s">
        <v>316</v>
      </c>
      <c r="C34" s="39" t="s">
        <v>258</v>
      </c>
      <c r="D34" s="27"/>
      <c r="E34" s="27" t="s">
        <v>16</v>
      </c>
      <c r="F34" s="33">
        <v>44252</v>
      </c>
      <c r="G34" s="34" t="s">
        <v>317</v>
      </c>
      <c r="H34" s="27">
        <v>14</v>
      </c>
      <c r="I34" s="27">
        <v>10</v>
      </c>
      <c r="J34" s="55">
        <f t="shared" si="2"/>
        <v>30.6</v>
      </c>
      <c r="K34" s="38" t="s">
        <v>360</v>
      </c>
      <c r="L34" s="102" t="s">
        <v>413</v>
      </c>
    </row>
    <row r="35" spans="1:19" ht="19.5" customHeight="1">
      <c r="A35" s="38">
        <v>25</v>
      </c>
      <c r="B35" s="37" t="s">
        <v>560</v>
      </c>
      <c r="C35" s="39" t="s">
        <v>29</v>
      </c>
      <c r="D35" s="27"/>
      <c r="E35" s="27" t="s">
        <v>16</v>
      </c>
      <c r="F35" s="33">
        <v>44321</v>
      </c>
      <c r="G35" s="38" t="s">
        <v>561</v>
      </c>
      <c r="H35" s="27">
        <v>14</v>
      </c>
      <c r="I35" s="27">
        <v>10</v>
      </c>
      <c r="J35" s="55">
        <f t="shared" si="2"/>
        <v>28.3</v>
      </c>
      <c r="K35" s="38" t="s">
        <v>360</v>
      </c>
      <c r="L35" s="102" t="s">
        <v>562</v>
      </c>
    </row>
    <row r="36" spans="1:19" ht="39" customHeight="1">
      <c r="A36" s="38">
        <v>26</v>
      </c>
      <c r="B36" s="37" t="s">
        <v>594</v>
      </c>
      <c r="C36" s="39" t="s">
        <v>134</v>
      </c>
      <c r="D36" s="27"/>
      <c r="E36" s="27" t="s">
        <v>16</v>
      </c>
      <c r="F36" s="73">
        <v>44389</v>
      </c>
      <c r="G36" s="38" t="s">
        <v>534</v>
      </c>
      <c r="H36" s="28" t="s">
        <v>535</v>
      </c>
      <c r="I36" s="28" t="s">
        <v>536</v>
      </c>
      <c r="J36" s="55">
        <f t="shared" si="2"/>
        <v>26.033333333333335</v>
      </c>
      <c r="K36" s="38" t="s">
        <v>361</v>
      </c>
      <c r="L36" s="85" t="s">
        <v>539</v>
      </c>
    </row>
    <row r="37" spans="1:19" ht="18.75" customHeight="1"/>
    <row r="38" spans="1:19" ht="18.75" customHeight="1">
      <c r="S38" s="131"/>
    </row>
    <row r="39" spans="1:19" ht="18.75" customHeight="1"/>
    <row r="40" spans="1:19" ht="18.75" customHeight="1"/>
    <row r="41" spans="1:19" ht="18.75" customHeight="1"/>
    <row r="42" spans="1:19" ht="18.75" customHeight="1"/>
    <row r="43" spans="1:19" ht="18.75" customHeight="1"/>
    <row r="44" spans="1:19" ht="18.75" customHeight="1"/>
    <row r="45" spans="1:19" ht="18.75" customHeight="1"/>
    <row r="46" spans="1:19" ht="18.75" customHeight="1"/>
    <row r="47" spans="1:19" ht="18.75" customHeight="1"/>
    <row r="48" spans="1:19" ht="18.75" customHeight="1"/>
  </sheetData>
  <autoFilter ref="A9:L32">
    <filterColumn colId="1" showButton="0"/>
    <filterColumn colId="3" showButton="0"/>
  </autoFilter>
  <sortState ref="B11:L33">
    <sortCondition ref="C11:C33"/>
  </sortState>
  <mergeCells count="17">
    <mergeCell ref="A6:J6"/>
    <mergeCell ref="K9:K10"/>
    <mergeCell ref="L9:L10"/>
    <mergeCell ref="A1:D1"/>
    <mergeCell ref="G1:J1"/>
    <mergeCell ref="A2:D2"/>
    <mergeCell ref="G2:J2"/>
    <mergeCell ref="I9:I10"/>
    <mergeCell ref="J9:J10"/>
    <mergeCell ref="A4:J4"/>
    <mergeCell ref="A5:J5"/>
    <mergeCell ref="A9:A10"/>
    <mergeCell ref="B9:C10"/>
    <mergeCell ref="D9:E9"/>
    <mergeCell ref="F9:F10"/>
    <mergeCell ref="G9:G10"/>
    <mergeCell ref="H9:H10"/>
  </mergeCells>
  <pageMargins left="0.19685039370078741" right="0" top="0.19685039370078741" bottom="0" header="0" footer="0"/>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topLeftCell="A17" workbookViewId="0">
      <selection activeCell="O29" sqref="O29"/>
    </sheetView>
  </sheetViews>
  <sheetFormatPr defaultRowHeight="15"/>
  <cols>
    <col min="1" max="1" width="5" style="3" customWidth="1"/>
    <col min="2" max="2" width="20.5703125" style="3" customWidth="1"/>
    <col min="3" max="3" width="7.85546875" style="3" customWidth="1"/>
    <col min="4" max="4" width="4.7109375" style="3" customWidth="1"/>
    <col min="5" max="5" width="4.42578125" style="3" customWidth="1"/>
    <col min="6" max="6" width="10.85546875" style="3" customWidth="1"/>
    <col min="7" max="7" width="30.5703125" style="3" customWidth="1"/>
    <col min="8" max="8" width="13.85546875" style="3" customWidth="1"/>
    <col min="9" max="9" width="8.28515625" style="3" customWidth="1"/>
    <col min="10" max="10" width="14.42578125" style="3" hidden="1" customWidth="1"/>
    <col min="11" max="11" width="0" style="3" hidden="1" customWidth="1"/>
    <col min="12" max="12" width="14.28515625" style="3" hidden="1" customWidth="1"/>
    <col min="13" max="14" width="9.140625" style="3"/>
    <col min="15" max="15" width="16.140625" style="3" customWidth="1"/>
    <col min="16" max="252" width="9.140625" style="3"/>
    <col min="253" max="253" width="5" style="3" customWidth="1"/>
    <col min="254" max="254" width="22.140625" style="3" customWidth="1"/>
    <col min="255" max="255" width="6.7109375" style="3" customWidth="1"/>
    <col min="256" max="256" width="4.7109375" style="3" customWidth="1"/>
    <col min="257" max="257" width="4.42578125" style="3" customWidth="1"/>
    <col min="258" max="258" width="10.85546875" style="3" customWidth="1"/>
    <col min="259" max="259" width="25.5703125" style="3" customWidth="1"/>
    <col min="260" max="262" width="8.85546875" style="3" customWidth="1"/>
    <col min="263" max="263" width="19.85546875" style="3" customWidth="1"/>
    <col min="264" max="508" width="9.140625" style="3"/>
    <col min="509" max="509" width="5" style="3" customWidth="1"/>
    <col min="510" max="510" width="22.140625" style="3" customWidth="1"/>
    <col min="511" max="511" width="6.7109375" style="3" customWidth="1"/>
    <col min="512" max="512" width="4.7109375" style="3" customWidth="1"/>
    <col min="513" max="513" width="4.42578125" style="3" customWidth="1"/>
    <col min="514" max="514" width="10.85546875" style="3" customWidth="1"/>
    <col min="515" max="515" width="25.5703125" style="3" customWidth="1"/>
    <col min="516" max="518" width="8.85546875" style="3" customWidth="1"/>
    <col min="519" max="519" width="19.85546875" style="3" customWidth="1"/>
    <col min="520" max="764" width="9.140625" style="3"/>
    <col min="765" max="765" width="5" style="3" customWidth="1"/>
    <col min="766" max="766" width="22.140625" style="3" customWidth="1"/>
    <col min="767" max="767" width="6.7109375" style="3" customWidth="1"/>
    <col min="768" max="768" width="4.7109375" style="3" customWidth="1"/>
    <col min="769" max="769" width="4.42578125" style="3" customWidth="1"/>
    <col min="770" max="770" width="10.85546875" style="3" customWidth="1"/>
    <col min="771" max="771" width="25.5703125" style="3" customWidth="1"/>
    <col min="772" max="774" width="8.85546875" style="3" customWidth="1"/>
    <col min="775" max="775" width="19.85546875" style="3" customWidth="1"/>
    <col min="776" max="1020" width="9.140625" style="3"/>
    <col min="1021" max="1021" width="5" style="3" customWidth="1"/>
    <col min="1022" max="1022" width="22.140625" style="3" customWidth="1"/>
    <col min="1023" max="1023" width="6.7109375" style="3" customWidth="1"/>
    <col min="1024" max="1024" width="4.7109375" style="3" customWidth="1"/>
    <col min="1025" max="1025" width="4.42578125" style="3" customWidth="1"/>
    <col min="1026" max="1026" width="10.85546875" style="3" customWidth="1"/>
    <col min="1027" max="1027" width="25.5703125" style="3" customWidth="1"/>
    <col min="1028" max="1030" width="8.85546875" style="3" customWidth="1"/>
    <col min="1031" max="1031" width="19.85546875" style="3" customWidth="1"/>
    <col min="1032" max="1276" width="9.140625" style="3"/>
    <col min="1277" max="1277" width="5" style="3" customWidth="1"/>
    <col min="1278" max="1278" width="22.140625" style="3" customWidth="1"/>
    <col min="1279" max="1279" width="6.7109375" style="3" customWidth="1"/>
    <col min="1280" max="1280" width="4.7109375" style="3" customWidth="1"/>
    <col min="1281" max="1281" width="4.42578125" style="3" customWidth="1"/>
    <col min="1282" max="1282" width="10.85546875" style="3" customWidth="1"/>
    <col min="1283" max="1283" width="25.5703125" style="3" customWidth="1"/>
    <col min="1284" max="1286" width="8.85546875" style="3" customWidth="1"/>
    <col min="1287" max="1287" width="19.85546875" style="3" customWidth="1"/>
    <col min="1288" max="1532" width="9.140625" style="3"/>
    <col min="1533" max="1533" width="5" style="3" customWidth="1"/>
    <col min="1534" max="1534" width="22.140625" style="3" customWidth="1"/>
    <col min="1535" max="1535" width="6.7109375" style="3" customWidth="1"/>
    <col min="1536" max="1536" width="4.7109375" style="3" customWidth="1"/>
    <col min="1537" max="1537" width="4.42578125" style="3" customWidth="1"/>
    <col min="1538" max="1538" width="10.85546875" style="3" customWidth="1"/>
    <col min="1539" max="1539" width="25.5703125" style="3" customWidth="1"/>
    <col min="1540" max="1542" width="8.85546875" style="3" customWidth="1"/>
    <col min="1543" max="1543" width="19.85546875" style="3" customWidth="1"/>
    <col min="1544" max="1788" width="9.140625" style="3"/>
    <col min="1789" max="1789" width="5" style="3" customWidth="1"/>
    <col min="1790" max="1790" width="22.140625" style="3" customWidth="1"/>
    <col min="1791" max="1791" width="6.7109375" style="3" customWidth="1"/>
    <col min="1792" max="1792" width="4.7109375" style="3" customWidth="1"/>
    <col min="1793" max="1793" width="4.42578125" style="3" customWidth="1"/>
    <col min="1794" max="1794" width="10.85546875" style="3" customWidth="1"/>
    <col min="1795" max="1795" width="25.5703125" style="3" customWidth="1"/>
    <col min="1796" max="1798" width="8.85546875" style="3" customWidth="1"/>
    <col min="1799" max="1799" width="19.85546875" style="3" customWidth="1"/>
    <col min="1800" max="2044" width="9.140625" style="3"/>
    <col min="2045" max="2045" width="5" style="3" customWidth="1"/>
    <col min="2046" max="2046" width="22.140625" style="3" customWidth="1"/>
    <col min="2047" max="2047" width="6.7109375" style="3" customWidth="1"/>
    <col min="2048" max="2048" width="4.7109375" style="3" customWidth="1"/>
    <col min="2049" max="2049" width="4.42578125" style="3" customWidth="1"/>
    <col min="2050" max="2050" width="10.85546875" style="3" customWidth="1"/>
    <col min="2051" max="2051" width="25.5703125" style="3" customWidth="1"/>
    <col min="2052" max="2054" width="8.85546875" style="3" customWidth="1"/>
    <col min="2055" max="2055" width="19.85546875" style="3" customWidth="1"/>
    <col min="2056" max="2300" width="9.140625" style="3"/>
    <col min="2301" max="2301" width="5" style="3" customWidth="1"/>
    <col min="2302" max="2302" width="22.140625" style="3" customWidth="1"/>
    <col min="2303" max="2303" width="6.7109375" style="3" customWidth="1"/>
    <col min="2304" max="2304" width="4.7109375" style="3" customWidth="1"/>
    <col min="2305" max="2305" width="4.42578125" style="3" customWidth="1"/>
    <col min="2306" max="2306" width="10.85546875" style="3" customWidth="1"/>
    <col min="2307" max="2307" width="25.5703125" style="3" customWidth="1"/>
    <col min="2308" max="2310" width="8.85546875" style="3" customWidth="1"/>
    <col min="2311" max="2311" width="19.85546875" style="3" customWidth="1"/>
    <col min="2312" max="2556" width="9.140625" style="3"/>
    <col min="2557" max="2557" width="5" style="3" customWidth="1"/>
    <col min="2558" max="2558" width="22.140625" style="3" customWidth="1"/>
    <col min="2559" max="2559" width="6.7109375" style="3" customWidth="1"/>
    <col min="2560" max="2560" width="4.7109375" style="3" customWidth="1"/>
    <col min="2561" max="2561" width="4.42578125" style="3" customWidth="1"/>
    <col min="2562" max="2562" width="10.85546875" style="3" customWidth="1"/>
    <col min="2563" max="2563" width="25.5703125" style="3" customWidth="1"/>
    <col min="2564" max="2566" width="8.85546875" style="3" customWidth="1"/>
    <col min="2567" max="2567" width="19.85546875" style="3" customWidth="1"/>
    <col min="2568" max="2812" width="9.140625" style="3"/>
    <col min="2813" max="2813" width="5" style="3" customWidth="1"/>
    <col min="2814" max="2814" width="22.140625" style="3" customWidth="1"/>
    <col min="2815" max="2815" width="6.7109375" style="3" customWidth="1"/>
    <col min="2816" max="2816" width="4.7109375" style="3" customWidth="1"/>
    <col min="2817" max="2817" width="4.42578125" style="3" customWidth="1"/>
    <col min="2818" max="2818" width="10.85546875" style="3" customWidth="1"/>
    <col min="2819" max="2819" width="25.5703125" style="3" customWidth="1"/>
    <col min="2820" max="2822" width="8.85546875" style="3" customWidth="1"/>
    <col min="2823" max="2823" width="19.85546875" style="3" customWidth="1"/>
    <col min="2824" max="3068" width="9.140625" style="3"/>
    <col min="3069" max="3069" width="5" style="3" customWidth="1"/>
    <col min="3070" max="3070" width="22.140625" style="3" customWidth="1"/>
    <col min="3071" max="3071" width="6.7109375" style="3" customWidth="1"/>
    <col min="3072" max="3072" width="4.7109375" style="3" customWidth="1"/>
    <col min="3073" max="3073" width="4.42578125" style="3" customWidth="1"/>
    <col min="3074" max="3074" width="10.85546875" style="3" customWidth="1"/>
    <col min="3075" max="3075" width="25.5703125" style="3" customWidth="1"/>
    <col min="3076" max="3078" width="8.85546875" style="3" customWidth="1"/>
    <col min="3079" max="3079" width="19.85546875" style="3" customWidth="1"/>
    <col min="3080" max="3324" width="9.140625" style="3"/>
    <col min="3325" max="3325" width="5" style="3" customWidth="1"/>
    <col min="3326" max="3326" width="22.140625" style="3" customWidth="1"/>
    <col min="3327" max="3327" width="6.7109375" style="3" customWidth="1"/>
    <col min="3328" max="3328" width="4.7109375" style="3" customWidth="1"/>
    <col min="3329" max="3329" width="4.42578125" style="3" customWidth="1"/>
    <col min="3330" max="3330" width="10.85546875" style="3" customWidth="1"/>
    <col min="3331" max="3331" width="25.5703125" style="3" customWidth="1"/>
    <col min="3332" max="3334" width="8.85546875" style="3" customWidth="1"/>
    <col min="3335" max="3335" width="19.85546875" style="3" customWidth="1"/>
    <col min="3336" max="3580" width="9.140625" style="3"/>
    <col min="3581" max="3581" width="5" style="3" customWidth="1"/>
    <col min="3582" max="3582" width="22.140625" style="3" customWidth="1"/>
    <col min="3583" max="3583" width="6.7109375" style="3" customWidth="1"/>
    <col min="3584" max="3584" width="4.7109375" style="3" customWidth="1"/>
    <col min="3585" max="3585" width="4.42578125" style="3" customWidth="1"/>
    <col min="3586" max="3586" width="10.85546875" style="3" customWidth="1"/>
    <col min="3587" max="3587" width="25.5703125" style="3" customWidth="1"/>
    <col min="3588" max="3590" width="8.85546875" style="3" customWidth="1"/>
    <col min="3591" max="3591" width="19.85546875" style="3" customWidth="1"/>
    <col min="3592" max="3836" width="9.140625" style="3"/>
    <col min="3837" max="3837" width="5" style="3" customWidth="1"/>
    <col min="3838" max="3838" width="22.140625" style="3" customWidth="1"/>
    <col min="3839" max="3839" width="6.7109375" style="3" customWidth="1"/>
    <col min="3840" max="3840" width="4.7109375" style="3" customWidth="1"/>
    <col min="3841" max="3841" width="4.42578125" style="3" customWidth="1"/>
    <col min="3842" max="3842" width="10.85546875" style="3" customWidth="1"/>
    <col min="3843" max="3843" width="25.5703125" style="3" customWidth="1"/>
    <col min="3844" max="3846" width="8.85546875" style="3" customWidth="1"/>
    <col min="3847" max="3847" width="19.85546875" style="3" customWidth="1"/>
    <col min="3848" max="4092" width="9.140625" style="3"/>
    <col min="4093" max="4093" width="5" style="3" customWidth="1"/>
    <col min="4094" max="4094" width="22.140625" style="3" customWidth="1"/>
    <col min="4095" max="4095" width="6.7109375" style="3" customWidth="1"/>
    <col min="4096" max="4096" width="4.7109375" style="3" customWidth="1"/>
    <col min="4097" max="4097" width="4.42578125" style="3" customWidth="1"/>
    <col min="4098" max="4098" width="10.85546875" style="3" customWidth="1"/>
    <col min="4099" max="4099" width="25.5703125" style="3" customWidth="1"/>
    <col min="4100" max="4102" width="8.85546875" style="3" customWidth="1"/>
    <col min="4103" max="4103" width="19.85546875" style="3" customWidth="1"/>
    <col min="4104" max="4348" width="9.140625" style="3"/>
    <col min="4349" max="4349" width="5" style="3" customWidth="1"/>
    <col min="4350" max="4350" width="22.140625" style="3" customWidth="1"/>
    <col min="4351" max="4351" width="6.7109375" style="3" customWidth="1"/>
    <col min="4352" max="4352" width="4.7109375" style="3" customWidth="1"/>
    <col min="4353" max="4353" width="4.42578125" style="3" customWidth="1"/>
    <col min="4354" max="4354" width="10.85546875" style="3" customWidth="1"/>
    <col min="4355" max="4355" width="25.5703125" style="3" customWidth="1"/>
    <col min="4356" max="4358" width="8.85546875" style="3" customWidth="1"/>
    <col min="4359" max="4359" width="19.85546875" style="3" customWidth="1"/>
    <col min="4360" max="4604" width="9.140625" style="3"/>
    <col min="4605" max="4605" width="5" style="3" customWidth="1"/>
    <col min="4606" max="4606" width="22.140625" style="3" customWidth="1"/>
    <col min="4607" max="4607" width="6.7109375" style="3" customWidth="1"/>
    <col min="4608" max="4608" width="4.7109375" style="3" customWidth="1"/>
    <col min="4609" max="4609" width="4.42578125" style="3" customWidth="1"/>
    <col min="4610" max="4610" width="10.85546875" style="3" customWidth="1"/>
    <col min="4611" max="4611" width="25.5703125" style="3" customWidth="1"/>
    <col min="4612" max="4614" width="8.85546875" style="3" customWidth="1"/>
    <col min="4615" max="4615" width="19.85546875" style="3" customWidth="1"/>
    <col min="4616" max="4860" width="9.140625" style="3"/>
    <col min="4861" max="4861" width="5" style="3" customWidth="1"/>
    <col min="4862" max="4862" width="22.140625" style="3" customWidth="1"/>
    <col min="4863" max="4863" width="6.7109375" style="3" customWidth="1"/>
    <col min="4864" max="4864" width="4.7109375" style="3" customWidth="1"/>
    <col min="4865" max="4865" width="4.42578125" style="3" customWidth="1"/>
    <col min="4866" max="4866" width="10.85546875" style="3" customWidth="1"/>
    <col min="4867" max="4867" width="25.5703125" style="3" customWidth="1"/>
    <col min="4868" max="4870" width="8.85546875" style="3" customWidth="1"/>
    <col min="4871" max="4871" width="19.85546875" style="3" customWidth="1"/>
    <col min="4872" max="5116" width="9.140625" style="3"/>
    <col min="5117" max="5117" width="5" style="3" customWidth="1"/>
    <col min="5118" max="5118" width="22.140625" style="3" customWidth="1"/>
    <col min="5119" max="5119" width="6.7109375" style="3" customWidth="1"/>
    <col min="5120" max="5120" width="4.7109375" style="3" customWidth="1"/>
    <col min="5121" max="5121" width="4.42578125" style="3" customWidth="1"/>
    <col min="5122" max="5122" width="10.85546875" style="3" customWidth="1"/>
    <col min="5123" max="5123" width="25.5703125" style="3" customWidth="1"/>
    <col min="5124" max="5126" width="8.85546875" style="3" customWidth="1"/>
    <col min="5127" max="5127" width="19.85546875" style="3" customWidth="1"/>
    <col min="5128" max="5372" width="9.140625" style="3"/>
    <col min="5373" max="5373" width="5" style="3" customWidth="1"/>
    <col min="5374" max="5374" width="22.140625" style="3" customWidth="1"/>
    <col min="5375" max="5375" width="6.7109375" style="3" customWidth="1"/>
    <col min="5376" max="5376" width="4.7109375" style="3" customWidth="1"/>
    <col min="5377" max="5377" width="4.42578125" style="3" customWidth="1"/>
    <col min="5378" max="5378" width="10.85546875" style="3" customWidth="1"/>
    <col min="5379" max="5379" width="25.5703125" style="3" customWidth="1"/>
    <col min="5380" max="5382" width="8.85546875" style="3" customWidth="1"/>
    <col min="5383" max="5383" width="19.85546875" style="3" customWidth="1"/>
    <col min="5384" max="5628" width="9.140625" style="3"/>
    <col min="5629" max="5629" width="5" style="3" customWidth="1"/>
    <col min="5630" max="5630" width="22.140625" style="3" customWidth="1"/>
    <col min="5631" max="5631" width="6.7109375" style="3" customWidth="1"/>
    <col min="5632" max="5632" width="4.7109375" style="3" customWidth="1"/>
    <col min="5633" max="5633" width="4.42578125" style="3" customWidth="1"/>
    <col min="5634" max="5634" width="10.85546875" style="3" customWidth="1"/>
    <col min="5635" max="5635" width="25.5703125" style="3" customWidth="1"/>
    <col min="5636" max="5638" width="8.85546875" style="3" customWidth="1"/>
    <col min="5639" max="5639" width="19.85546875" style="3" customWidth="1"/>
    <col min="5640" max="5884" width="9.140625" style="3"/>
    <col min="5885" max="5885" width="5" style="3" customWidth="1"/>
    <col min="5886" max="5886" width="22.140625" style="3" customWidth="1"/>
    <col min="5887" max="5887" width="6.7109375" style="3" customWidth="1"/>
    <col min="5888" max="5888" width="4.7109375" style="3" customWidth="1"/>
    <col min="5889" max="5889" width="4.42578125" style="3" customWidth="1"/>
    <col min="5890" max="5890" width="10.85546875" style="3" customWidth="1"/>
    <col min="5891" max="5891" width="25.5703125" style="3" customWidth="1"/>
    <col min="5892" max="5894" width="8.85546875" style="3" customWidth="1"/>
    <col min="5895" max="5895" width="19.85546875" style="3" customWidth="1"/>
    <col min="5896" max="6140" width="9.140625" style="3"/>
    <col min="6141" max="6141" width="5" style="3" customWidth="1"/>
    <col min="6142" max="6142" width="22.140625" style="3" customWidth="1"/>
    <col min="6143" max="6143" width="6.7109375" style="3" customWidth="1"/>
    <col min="6144" max="6144" width="4.7109375" style="3" customWidth="1"/>
    <col min="6145" max="6145" width="4.42578125" style="3" customWidth="1"/>
    <col min="6146" max="6146" width="10.85546875" style="3" customWidth="1"/>
    <col min="6147" max="6147" width="25.5703125" style="3" customWidth="1"/>
    <col min="6148" max="6150" width="8.85546875" style="3" customWidth="1"/>
    <col min="6151" max="6151" width="19.85546875" style="3" customWidth="1"/>
    <col min="6152" max="6396" width="9.140625" style="3"/>
    <col min="6397" max="6397" width="5" style="3" customWidth="1"/>
    <col min="6398" max="6398" width="22.140625" style="3" customWidth="1"/>
    <col min="6399" max="6399" width="6.7109375" style="3" customWidth="1"/>
    <col min="6400" max="6400" width="4.7109375" style="3" customWidth="1"/>
    <col min="6401" max="6401" width="4.42578125" style="3" customWidth="1"/>
    <col min="6402" max="6402" width="10.85546875" style="3" customWidth="1"/>
    <col min="6403" max="6403" width="25.5703125" style="3" customWidth="1"/>
    <col min="6404" max="6406" width="8.85546875" style="3" customWidth="1"/>
    <col min="6407" max="6407" width="19.85546875" style="3" customWidth="1"/>
    <col min="6408" max="6652" width="9.140625" style="3"/>
    <col min="6653" max="6653" width="5" style="3" customWidth="1"/>
    <col min="6654" max="6654" width="22.140625" style="3" customWidth="1"/>
    <col min="6655" max="6655" width="6.7109375" style="3" customWidth="1"/>
    <col min="6656" max="6656" width="4.7109375" style="3" customWidth="1"/>
    <col min="6657" max="6657" width="4.42578125" style="3" customWidth="1"/>
    <col min="6658" max="6658" width="10.85546875" style="3" customWidth="1"/>
    <col min="6659" max="6659" width="25.5703125" style="3" customWidth="1"/>
    <col min="6660" max="6662" width="8.85546875" style="3" customWidth="1"/>
    <col min="6663" max="6663" width="19.85546875" style="3" customWidth="1"/>
    <col min="6664" max="6908" width="9.140625" style="3"/>
    <col min="6909" max="6909" width="5" style="3" customWidth="1"/>
    <col min="6910" max="6910" width="22.140625" style="3" customWidth="1"/>
    <col min="6911" max="6911" width="6.7109375" style="3" customWidth="1"/>
    <col min="6912" max="6912" width="4.7109375" style="3" customWidth="1"/>
    <col min="6913" max="6913" width="4.42578125" style="3" customWidth="1"/>
    <col min="6914" max="6914" width="10.85546875" style="3" customWidth="1"/>
    <col min="6915" max="6915" width="25.5703125" style="3" customWidth="1"/>
    <col min="6916" max="6918" width="8.85546875" style="3" customWidth="1"/>
    <col min="6919" max="6919" width="19.85546875" style="3" customWidth="1"/>
    <col min="6920" max="7164" width="9.140625" style="3"/>
    <col min="7165" max="7165" width="5" style="3" customWidth="1"/>
    <col min="7166" max="7166" width="22.140625" style="3" customWidth="1"/>
    <col min="7167" max="7167" width="6.7109375" style="3" customWidth="1"/>
    <col min="7168" max="7168" width="4.7109375" style="3" customWidth="1"/>
    <col min="7169" max="7169" width="4.42578125" style="3" customWidth="1"/>
    <col min="7170" max="7170" width="10.85546875" style="3" customWidth="1"/>
    <col min="7171" max="7171" width="25.5703125" style="3" customWidth="1"/>
    <col min="7172" max="7174" width="8.85546875" style="3" customWidth="1"/>
    <col min="7175" max="7175" width="19.85546875" style="3" customWidth="1"/>
    <col min="7176" max="7420" width="9.140625" style="3"/>
    <col min="7421" max="7421" width="5" style="3" customWidth="1"/>
    <col min="7422" max="7422" width="22.140625" style="3" customWidth="1"/>
    <col min="7423" max="7423" width="6.7109375" style="3" customWidth="1"/>
    <col min="7424" max="7424" width="4.7109375" style="3" customWidth="1"/>
    <col min="7425" max="7425" width="4.42578125" style="3" customWidth="1"/>
    <col min="7426" max="7426" width="10.85546875" style="3" customWidth="1"/>
    <col min="7427" max="7427" width="25.5703125" style="3" customWidth="1"/>
    <col min="7428" max="7430" width="8.85546875" style="3" customWidth="1"/>
    <col min="7431" max="7431" width="19.85546875" style="3" customWidth="1"/>
    <col min="7432" max="7676" width="9.140625" style="3"/>
    <col min="7677" max="7677" width="5" style="3" customWidth="1"/>
    <col min="7678" max="7678" width="22.140625" style="3" customWidth="1"/>
    <col min="7679" max="7679" width="6.7109375" style="3" customWidth="1"/>
    <col min="7680" max="7680" width="4.7109375" style="3" customWidth="1"/>
    <col min="7681" max="7681" width="4.42578125" style="3" customWidth="1"/>
    <col min="7682" max="7682" width="10.85546875" style="3" customWidth="1"/>
    <col min="7683" max="7683" width="25.5703125" style="3" customWidth="1"/>
    <col min="7684" max="7686" width="8.85546875" style="3" customWidth="1"/>
    <col min="7687" max="7687" width="19.85546875" style="3" customWidth="1"/>
    <col min="7688" max="7932" width="9.140625" style="3"/>
    <col min="7933" max="7933" width="5" style="3" customWidth="1"/>
    <col min="7934" max="7934" width="22.140625" style="3" customWidth="1"/>
    <col min="7935" max="7935" width="6.7109375" style="3" customWidth="1"/>
    <col min="7936" max="7936" width="4.7109375" style="3" customWidth="1"/>
    <col min="7937" max="7937" width="4.42578125" style="3" customWidth="1"/>
    <col min="7938" max="7938" width="10.85546875" style="3" customWidth="1"/>
    <col min="7939" max="7939" width="25.5703125" style="3" customWidth="1"/>
    <col min="7940" max="7942" width="8.85546875" style="3" customWidth="1"/>
    <col min="7943" max="7943" width="19.85546875" style="3" customWidth="1"/>
    <col min="7944" max="8188" width="9.140625" style="3"/>
    <col min="8189" max="8189" width="5" style="3" customWidth="1"/>
    <col min="8190" max="8190" width="22.140625" style="3" customWidth="1"/>
    <col min="8191" max="8191" width="6.7109375" style="3" customWidth="1"/>
    <col min="8192" max="8192" width="4.7109375" style="3" customWidth="1"/>
    <col min="8193" max="8193" width="4.42578125" style="3" customWidth="1"/>
    <col min="8194" max="8194" width="10.85546875" style="3" customWidth="1"/>
    <col min="8195" max="8195" width="25.5703125" style="3" customWidth="1"/>
    <col min="8196" max="8198" width="8.85546875" style="3" customWidth="1"/>
    <col min="8199" max="8199" width="19.85546875" style="3" customWidth="1"/>
    <col min="8200" max="8444" width="9.140625" style="3"/>
    <col min="8445" max="8445" width="5" style="3" customWidth="1"/>
    <col min="8446" max="8446" width="22.140625" style="3" customWidth="1"/>
    <col min="8447" max="8447" width="6.7109375" style="3" customWidth="1"/>
    <col min="8448" max="8448" width="4.7109375" style="3" customWidth="1"/>
    <col min="8449" max="8449" width="4.42578125" style="3" customWidth="1"/>
    <col min="8450" max="8450" width="10.85546875" style="3" customWidth="1"/>
    <col min="8451" max="8451" width="25.5703125" style="3" customWidth="1"/>
    <col min="8452" max="8454" width="8.85546875" style="3" customWidth="1"/>
    <col min="8455" max="8455" width="19.85546875" style="3" customWidth="1"/>
    <col min="8456" max="8700" width="9.140625" style="3"/>
    <col min="8701" max="8701" width="5" style="3" customWidth="1"/>
    <col min="8702" max="8702" width="22.140625" style="3" customWidth="1"/>
    <col min="8703" max="8703" width="6.7109375" style="3" customWidth="1"/>
    <col min="8704" max="8704" width="4.7109375" style="3" customWidth="1"/>
    <col min="8705" max="8705" width="4.42578125" style="3" customWidth="1"/>
    <col min="8706" max="8706" width="10.85546875" style="3" customWidth="1"/>
    <col min="8707" max="8707" width="25.5703125" style="3" customWidth="1"/>
    <col min="8708" max="8710" width="8.85546875" style="3" customWidth="1"/>
    <col min="8711" max="8711" width="19.85546875" style="3" customWidth="1"/>
    <col min="8712" max="8956" width="9.140625" style="3"/>
    <col min="8957" max="8957" width="5" style="3" customWidth="1"/>
    <col min="8958" max="8958" width="22.140625" style="3" customWidth="1"/>
    <col min="8959" max="8959" width="6.7109375" style="3" customWidth="1"/>
    <col min="8960" max="8960" width="4.7109375" style="3" customWidth="1"/>
    <col min="8961" max="8961" width="4.42578125" style="3" customWidth="1"/>
    <col min="8962" max="8962" width="10.85546875" style="3" customWidth="1"/>
    <col min="8963" max="8963" width="25.5703125" style="3" customWidth="1"/>
    <col min="8964" max="8966" width="8.85546875" style="3" customWidth="1"/>
    <col min="8967" max="8967" width="19.85546875" style="3" customWidth="1"/>
    <col min="8968" max="9212" width="9.140625" style="3"/>
    <col min="9213" max="9213" width="5" style="3" customWidth="1"/>
    <col min="9214" max="9214" width="22.140625" style="3" customWidth="1"/>
    <col min="9215" max="9215" width="6.7109375" style="3" customWidth="1"/>
    <col min="9216" max="9216" width="4.7109375" style="3" customWidth="1"/>
    <col min="9217" max="9217" width="4.42578125" style="3" customWidth="1"/>
    <col min="9218" max="9218" width="10.85546875" style="3" customWidth="1"/>
    <col min="9219" max="9219" width="25.5703125" style="3" customWidth="1"/>
    <col min="9220" max="9222" width="8.85546875" style="3" customWidth="1"/>
    <col min="9223" max="9223" width="19.85546875" style="3" customWidth="1"/>
    <col min="9224" max="9468" width="9.140625" style="3"/>
    <col min="9469" max="9469" width="5" style="3" customWidth="1"/>
    <col min="9470" max="9470" width="22.140625" style="3" customWidth="1"/>
    <col min="9471" max="9471" width="6.7109375" style="3" customWidth="1"/>
    <col min="9472" max="9472" width="4.7109375" style="3" customWidth="1"/>
    <col min="9473" max="9473" width="4.42578125" style="3" customWidth="1"/>
    <col min="9474" max="9474" width="10.85546875" style="3" customWidth="1"/>
    <col min="9475" max="9475" width="25.5703125" style="3" customWidth="1"/>
    <col min="9476" max="9478" width="8.85546875" style="3" customWidth="1"/>
    <col min="9479" max="9479" width="19.85546875" style="3" customWidth="1"/>
    <col min="9480" max="9724" width="9.140625" style="3"/>
    <col min="9725" max="9725" width="5" style="3" customWidth="1"/>
    <col min="9726" max="9726" width="22.140625" style="3" customWidth="1"/>
    <col min="9727" max="9727" width="6.7109375" style="3" customWidth="1"/>
    <col min="9728" max="9728" width="4.7109375" style="3" customWidth="1"/>
    <col min="9729" max="9729" width="4.42578125" style="3" customWidth="1"/>
    <col min="9730" max="9730" width="10.85546875" style="3" customWidth="1"/>
    <col min="9731" max="9731" width="25.5703125" style="3" customWidth="1"/>
    <col min="9732" max="9734" width="8.85546875" style="3" customWidth="1"/>
    <col min="9735" max="9735" width="19.85546875" style="3" customWidth="1"/>
    <col min="9736" max="9980" width="9.140625" style="3"/>
    <col min="9981" max="9981" width="5" style="3" customWidth="1"/>
    <col min="9982" max="9982" width="22.140625" style="3" customWidth="1"/>
    <col min="9983" max="9983" width="6.7109375" style="3" customWidth="1"/>
    <col min="9984" max="9984" width="4.7109375" style="3" customWidth="1"/>
    <col min="9985" max="9985" width="4.42578125" style="3" customWidth="1"/>
    <col min="9986" max="9986" width="10.85546875" style="3" customWidth="1"/>
    <col min="9987" max="9987" width="25.5703125" style="3" customWidth="1"/>
    <col min="9988" max="9990" width="8.85546875" style="3" customWidth="1"/>
    <col min="9991" max="9991" width="19.85546875" style="3" customWidth="1"/>
    <col min="9992" max="10236" width="9.140625" style="3"/>
    <col min="10237" max="10237" width="5" style="3" customWidth="1"/>
    <col min="10238" max="10238" width="22.140625" style="3" customWidth="1"/>
    <col min="10239" max="10239" width="6.7109375" style="3" customWidth="1"/>
    <col min="10240" max="10240" width="4.7109375" style="3" customWidth="1"/>
    <col min="10241" max="10241" width="4.42578125" style="3" customWidth="1"/>
    <col min="10242" max="10242" width="10.85546875" style="3" customWidth="1"/>
    <col min="10243" max="10243" width="25.5703125" style="3" customWidth="1"/>
    <col min="10244" max="10246" width="8.85546875" style="3" customWidth="1"/>
    <col min="10247" max="10247" width="19.85546875" style="3" customWidth="1"/>
    <col min="10248" max="10492" width="9.140625" style="3"/>
    <col min="10493" max="10493" width="5" style="3" customWidth="1"/>
    <col min="10494" max="10494" width="22.140625" style="3" customWidth="1"/>
    <col min="10495" max="10495" width="6.7109375" style="3" customWidth="1"/>
    <col min="10496" max="10496" width="4.7109375" style="3" customWidth="1"/>
    <col min="10497" max="10497" width="4.42578125" style="3" customWidth="1"/>
    <col min="10498" max="10498" width="10.85546875" style="3" customWidth="1"/>
    <col min="10499" max="10499" width="25.5703125" style="3" customWidth="1"/>
    <col min="10500" max="10502" width="8.85546875" style="3" customWidth="1"/>
    <col min="10503" max="10503" width="19.85546875" style="3" customWidth="1"/>
    <col min="10504" max="10748" width="9.140625" style="3"/>
    <col min="10749" max="10749" width="5" style="3" customWidth="1"/>
    <col min="10750" max="10750" width="22.140625" style="3" customWidth="1"/>
    <col min="10751" max="10751" width="6.7109375" style="3" customWidth="1"/>
    <col min="10752" max="10752" width="4.7109375" style="3" customWidth="1"/>
    <col min="10753" max="10753" width="4.42578125" style="3" customWidth="1"/>
    <col min="10754" max="10754" width="10.85546875" style="3" customWidth="1"/>
    <col min="10755" max="10755" width="25.5703125" style="3" customWidth="1"/>
    <col min="10756" max="10758" width="8.85546875" style="3" customWidth="1"/>
    <col min="10759" max="10759" width="19.85546875" style="3" customWidth="1"/>
    <col min="10760" max="11004" width="9.140625" style="3"/>
    <col min="11005" max="11005" width="5" style="3" customWidth="1"/>
    <col min="11006" max="11006" width="22.140625" style="3" customWidth="1"/>
    <col min="11007" max="11007" width="6.7109375" style="3" customWidth="1"/>
    <col min="11008" max="11008" width="4.7109375" style="3" customWidth="1"/>
    <col min="11009" max="11009" width="4.42578125" style="3" customWidth="1"/>
    <col min="11010" max="11010" width="10.85546875" style="3" customWidth="1"/>
    <col min="11011" max="11011" width="25.5703125" style="3" customWidth="1"/>
    <col min="11012" max="11014" width="8.85546875" style="3" customWidth="1"/>
    <col min="11015" max="11015" width="19.85546875" style="3" customWidth="1"/>
    <col min="11016" max="11260" width="9.140625" style="3"/>
    <col min="11261" max="11261" width="5" style="3" customWidth="1"/>
    <col min="11262" max="11262" width="22.140625" style="3" customWidth="1"/>
    <col min="11263" max="11263" width="6.7109375" style="3" customWidth="1"/>
    <col min="11264" max="11264" width="4.7109375" style="3" customWidth="1"/>
    <col min="11265" max="11265" width="4.42578125" style="3" customWidth="1"/>
    <col min="11266" max="11266" width="10.85546875" style="3" customWidth="1"/>
    <col min="11267" max="11267" width="25.5703125" style="3" customWidth="1"/>
    <col min="11268" max="11270" width="8.85546875" style="3" customWidth="1"/>
    <col min="11271" max="11271" width="19.85546875" style="3" customWidth="1"/>
    <col min="11272" max="11516" width="9.140625" style="3"/>
    <col min="11517" max="11517" width="5" style="3" customWidth="1"/>
    <col min="11518" max="11518" width="22.140625" style="3" customWidth="1"/>
    <col min="11519" max="11519" width="6.7109375" style="3" customWidth="1"/>
    <col min="11520" max="11520" width="4.7109375" style="3" customWidth="1"/>
    <col min="11521" max="11521" width="4.42578125" style="3" customWidth="1"/>
    <col min="11522" max="11522" width="10.85546875" style="3" customWidth="1"/>
    <col min="11523" max="11523" width="25.5703125" style="3" customWidth="1"/>
    <col min="11524" max="11526" width="8.85546875" style="3" customWidth="1"/>
    <col min="11527" max="11527" width="19.85546875" style="3" customWidth="1"/>
    <col min="11528" max="11772" width="9.140625" style="3"/>
    <col min="11773" max="11773" width="5" style="3" customWidth="1"/>
    <col min="11774" max="11774" width="22.140625" style="3" customWidth="1"/>
    <col min="11775" max="11775" width="6.7109375" style="3" customWidth="1"/>
    <col min="11776" max="11776" width="4.7109375" style="3" customWidth="1"/>
    <col min="11777" max="11777" width="4.42578125" style="3" customWidth="1"/>
    <col min="11778" max="11778" width="10.85546875" style="3" customWidth="1"/>
    <col min="11779" max="11779" width="25.5703125" style="3" customWidth="1"/>
    <col min="11780" max="11782" width="8.85546875" style="3" customWidth="1"/>
    <col min="11783" max="11783" width="19.85546875" style="3" customWidth="1"/>
    <col min="11784" max="12028" width="9.140625" style="3"/>
    <col min="12029" max="12029" width="5" style="3" customWidth="1"/>
    <col min="12030" max="12030" width="22.140625" style="3" customWidth="1"/>
    <col min="12031" max="12031" width="6.7109375" style="3" customWidth="1"/>
    <col min="12032" max="12032" width="4.7109375" style="3" customWidth="1"/>
    <col min="12033" max="12033" width="4.42578125" style="3" customWidth="1"/>
    <col min="12034" max="12034" width="10.85546875" style="3" customWidth="1"/>
    <col min="12035" max="12035" width="25.5703125" style="3" customWidth="1"/>
    <col min="12036" max="12038" width="8.85546875" style="3" customWidth="1"/>
    <col min="12039" max="12039" width="19.85546875" style="3" customWidth="1"/>
    <col min="12040" max="12284" width="9.140625" style="3"/>
    <col min="12285" max="12285" width="5" style="3" customWidth="1"/>
    <col min="12286" max="12286" width="22.140625" style="3" customWidth="1"/>
    <col min="12287" max="12287" width="6.7109375" style="3" customWidth="1"/>
    <col min="12288" max="12288" width="4.7109375" style="3" customWidth="1"/>
    <col min="12289" max="12289" width="4.42578125" style="3" customWidth="1"/>
    <col min="12290" max="12290" width="10.85546875" style="3" customWidth="1"/>
    <col min="12291" max="12291" width="25.5703125" style="3" customWidth="1"/>
    <col min="12292" max="12294" width="8.85546875" style="3" customWidth="1"/>
    <col min="12295" max="12295" width="19.85546875" style="3" customWidth="1"/>
    <col min="12296" max="12540" width="9.140625" style="3"/>
    <col min="12541" max="12541" width="5" style="3" customWidth="1"/>
    <col min="12542" max="12542" width="22.140625" style="3" customWidth="1"/>
    <col min="12543" max="12543" width="6.7109375" style="3" customWidth="1"/>
    <col min="12544" max="12544" width="4.7109375" style="3" customWidth="1"/>
    <col min="12545" max="12545" width="4.42578125" style="3" customWidth="1"/>
    <col min="12546" max="12546" width="10.85546875" style="3" customWidth="1"/>
    <col min="12547" max="12547" width="25.5703125" style="3" customWidth="1"/>
    <col min="12548" max="12550" width="8.85546875" style="3" customWidth="1"/>
    <col min="12551" max="12551" width="19.85546875" style="3" customWidth="1"/>
    <col min="12552" max="12796" width="9.140625" style="3"/>
    <col min="12797" max="12797" width="5" style="3" customWidth="1"/>
    <col min="12798" max="12798" width="22.140625" style="3" customWidth="1"/>
    <col min="12799" max="12799" width="6.7109375" style="3" customWidth="1"/>
    <col min="12800" max="12800" width="4.7109375" style="3" customWidth="1"/>
    <col min="12801" max="12801" width="4.42578125" style="3" customWidth="1"/>
    <col min="12802" max="12802" width="10.85546875" style="3" customWidth="1"/>
    <col min="12803" max="12803" width="25.5703125" style="3" customWidth="1"/>
    <col min="12804" max="12806" width="8.85546875" style="3" customWidth="1"/>
    <col min="12807" max="12807" width="19.85546875" style="3" customWidth="1"/>
    <col min="12808" max="13052" width="9.140625" style="3"/>
    <col min="13053" max="13053" width="5" style="3" customWidth="1"/>
    <col min="13054" max="13054" width="22.140625" style="3" customWidth="1"/>
    <col min="13055" max="13055" width="6.7109375" style="3" customWidth="1"/>
    <col min="13056" max="13056" width="4.7109375" style="3" customWidth="1"/>
    <col min="13057" max="13057" width="4.42578125" style="3" customWidth="1"/>
    <col min="13058" max="13058" width="10.85546875" style="3" customWidth="1"/>
    <col min="13059" max="13059" width="25.5703125" style="3" customWidth="1"/>
    <col min="13060" max="13062" width="8.85546875" style="3" customWidth="1"/>
    <col min="13063" max="13063" width="19.85546875" style="3" customWidth="1"/>
    <col min="13064" max="13308" width="9.140625" style="3"/>
    <col min="13309" max="13309" width="5" style="3" customWidth="1"/>
    <col min="13310" max="13310" width="22.140625" style="3" customWidth="1"/>
    <col min="13311" max="13311" width="6.7109375" style="3" customWidth="1"/>
    <col min="13312" max="13312" width="4.7109375" style="3" customWidth="1"/>
    <col min="13313" max="13313" width="4.42578125" style="3" customWidth="1"/>
    <col min="13314" max="13314" width="10.85546875" style="3" customWidth="1"/>
    <col min="13315" max="13315" width="25.5703125" style="3" customWidth="1"/>
    <col min="13316" max="13318" width="8.85546875" style="3" customWidth="1"/>
    <col min="13319" max="13319" width="19.85546875" style="3" customWidth="1"/>
    <col min="13320" max="13564" width="9.140625" style="3"/>
    <col min="13565" max="13565" width="5" style="3" customWidth="1"/>
    <col min="13566" max="13566" width="22.140625" style="3" customWidth="1"/>
    <col min="13567" max="13567" width="6.7109375" style="3" customWidth="1"/>
    <col min="13568" max="13568" width="4.7109375" style="3" customWidth="1"/>
    <col min="13569" max="13569" width="4.42578125" style="3" customWidth="1"/>
    <col min="13570" max="13570" width="10.85546875" style="3" customWidth="1"/>
    <col min="13571" max="13571" width="25.5703125" style="3" customWidth="1"/>
    <col min="13572" max="13574" width="8.85546875" style="3" customWidth="1"/>
    <col min="13575" max="13575" width="19.85546875" style="3" customWidth="1"/>
    <col min="13576" max="13820" width="9.140625" style="3"/>
    <col min="13821" max="13821" width="5" style="3" customWidth="1"/>
    <col min="13822" max="13822" width="22.140625" style="3" customWidth="1"/>
    <col min="13823" max="13823" width="6.7109375" style="3" customWidth="1"/>
    <col min="13824" max="13824" width="4.7109375" style="3" customWidth="1"/>
    <col min="13825" max="13825" width="4.42578125" style="3" customWidth="1"/>
    <col min="13826" max="13826" width="10.85546875" style="3" customWidth="1"/>
    <col min="13827" max="13827" width="25.5703125" style="3" customWidth="1"/>
    <col min="13828" max="13830" width="8.85546875" style="3" customWidth="1"/>
    <col min="13831" max="13831" width="19.85546875" style="3" customWidth="1"/>
    <col min="13832" max="14076" width="9.140625" style="3"/>
    <col min="14077" max="14077" width="5" style="3" customWidth="1"/>
    <col min="14078" max="14078" width="22.140625" style="3" customWidth="1"/>
    <col min="14079" max="14079" width="6.7109375" style="3" customWidth="1"/>
    <col min="14080" max="14080" width="4.7109375" style="3" customWidth="1"/>
    <col min="14081" max="14081" width="4.42578125" style="3" customWidth="1"/>
    <col min="14082" max="14082" width="10.85546875" style="3" customWidth="1"/>
    <col min="14083" max="14083" width="25.5703125" style="3" customWidth="1"/>
    <col min="14084" max="14086" width="8.85546875" style="3" customWidth="1"/>
    <col min="14087" max="14087" width="19.85546875" style="3" customWidth="1"/>
    <col min="14088" max="14332" width="9.140625" style="3"/>
    <col min="14333" max="14333" width="5" style="3" customWidth="1"/>
    <col min="14334" max="14334" width="22.140625" style="3" customWidth="1"/>
    <col min="14335" max="14335" width="6.7109375" style="3" customWidth="1"/>
    <col min="14336" max="14336" width="4.7109375" style="3" customWidth="1"/>
    <col min="14337" max="14337" width="4.42578125" style="3" customWidth="1"/>
    <col min="14338" max="14338" width="10.85546875" style="3" customWidth="1"/>
    <col min="14339" max="14339" width="25.5703125" style="3" customWidth="1"/>
    <col min="14340" max="14342" width="8.85546875" style="3" customWidth="1"/>
    <col min="14343" max="14343" width="19.85546875" style="3" customWidth="1"/>
    <col min="14344" max="14588" width="9.140625" style="3"/>
    <col min="14589" max="14589" width="5" style="3" customWidth="1"/>
    <col min="14590" max="14590" width="22.140625" style="3" customWidth="1"/>
    <col min="14591" max="14591" width="6.7109375" style="3" customWidth="1"/>
    <col min="14592" max="14592" width="4.7109375" style="3" customWidth="1"/>
    <col min="14593" max="14593" width="4.42578125" style="3" customWidth="1"/>
    <col min="14594" max="14594" width="10.85546875" style="3" customWidth="1"/>
    <col min="14595" max="14595" width="25.5703125" style="3" customWidth="1"/>
    <col min="14596" max="14598" width="8.85546875" style="3" customWidth="1"/>
    <col min="14599" max="14599" width="19.85546875" style="3" customWidth="1"/>
    <col min="14600" max="14844" width="9.140625" style="3"/>
    <col min="14845" max="14845" width="5" style="3" customWidth="1"/>
    <col min="14846" max="14846" width="22.140625" style="3" customWidth="1"/>
    <col min="14847" max="14847" width="6.7109375" style="3" customWidth="1"/>
    <col min="14848" max="14848" width="4.7109375" style="3" customWidth="1"/>
    <col min="14849" max="14849" width="4.42578125" style="3" customWidth="1"/>
    <col min="14850" max="14850" width="10.85546875" style="3" customWidth="1"/>
    <col min="14851" max="14851" width="25.5703125" style="3" customWidth="1"/>
    <col min="14852" max="14854" width="8.85546875" style="3" customWidth="1"/>
    <col min="14855" max="14855" width="19.85546875" style="3" customWidth="1"/>
    <col min="14856" max="15100" width="9.140625" style="3"/>
    <col min="15101" max="15101" width="5" style="3" customWidth="1"/>
    <col min="15102" max="15102" width="22.140625" style="3" customWidth="1"/>
    <col min="15103" max="15103" width="6.7109375" style="3" customWidth="1"/>
    <col min="15104" max="15104" width="4.7109375" style="3" customWidth="1"/>
    <col min="15105" max="15105" width="4.42578125" style="3" customWidth="1"/>
    <col min="15106" max="15106" width="10.85546875" style="3" customWidth="1"/>
    <col min="15107" max="15107" width="25.5703125" style="3" customWidth="1"/>
    <col min="15108" max="15110" width="8.85546875" style="3" customWidth="1"/>
    <col min="15111" max="15111" width="19.85546875" style="3" customWidth="1"/>
    <col min="15112" max="15356" width="9.140625" style="3"/>
    <col min="15357" max="15357" width="5" style="3" customWidth="1"/>
    <col min="15358" max="15358" width="22.140625" style="3" customWidth="1"/>
    <col min="15359" max="15359" width="6.7109375" style="3" customWidth="1"/>
    <col min="15360" max="15360" width="4.7109375" style="3" customWidth="1"/>
    <col min="15361" max="15361" width="4.42578125" style="3" customWidth="1"/>
    <col min="15362" max="15362" width="10.85546875" style="3" customWidth="1"/>
    <col min="15363" max="15363" width="25.5703125" style="3" customWidth="1"/>
    <col min="15364" max="15366" width="8.85546875" style="3" customWidth="1"/>
    <col min="15367" max="15367" width="19.85546875" style="3" customWidth="1"/>
    <col min="15368" max="15612" width="9.140625" style="3"/>
    <col min="15613" max="15613" width="5" style="3" customWidth="1"/>
    <col min="15614" max="15614" width="22.140625" style="3" customWidth="1"/>
    <col min="15615" max="15615" width="6.7109375" style="3" customWidth="1"/>
    <col min="15616" max="15616" width="4.7109375" style="3" customWidth="1"/>
    <col min="15617" max="15617" width="4.42578125" style="3" customWidth="1"/>
    <col min="15618" max="15618" width="10.85546875" style="3" customWidth="1"/>
    <col min="15619" max="15619" width="25.5703125" style="3" customWidth="1"/>
    <col min="15620" max="15622" width="8.85546875" style="3" customWidth="1"/>
    <col min="15623" max="15623" width="19.85546875" style="3" customWidth="1"/>
    <col min="15624" max="15868" width="9.140625" style="3"/>
    <col min="15869" max="15869" width="5" style="3" customWidth="1"/>
    <col min="15870" max="15870" width="22.140625" style="3" customWidth="1"/>
    <col min="15871" max="15871" width="6.7109375" style="3" customWidth="1"/>
    <col min="15872" max="15872" width="4.7109375" style="3" customWidth="1"/>
    <col min="15873" max="15873" width="4.42578125" style="3" customWidth="1"/>
    <col min="15874" max="15874" width="10.85546875" style="3" customWidth="1"/>
    <col min="15875" max="15875" width="25.5703125" style="3" customWidth="1"/>
    <col min="15876" max="15878" width="8.85546875" style="3" customWidth="1"/>
    <col min="15879" max="15879" width="19.85546875" style="3" customWidth="1"/>
    <col min="15880" max="16124" width="9.140625" style="3"/>
    <col min="16125" max="16125" width="5" style="3" customWidth="1"/>
    <col min="16126" max="16126" width="22.140625" style="3" customWidth="1"/>
    <col min="16127" max="16127" width="6.7109375" style="3" customWidth="1"/>
    <col min="16128" max="16128" width="4.7109375" style="3" customWidth="1"/>
    <col min="16129" max="16129" width="4.42578125" style="3" customWidth="1"/>
    <col min="16130" max="16130" width="10.85546875" style="3" customWidth="1"/>
    <col min="16131" max="16131" width="25.5703125" style="3" customWidth="1"/>
    <col min="16132" max="16134" width="8.85546875" style="3" customWidth="1"/>
    <col min="16135" max="16135" width="19.85546875" style="3" customWidth="1"/>
    <col min="16136" max="16384" width="9.140625" style="3"/>
  </cols>
  <sheetData>
    <row r="1" spans="1:12" ht="16.5">
      <c r="A1" s="214" t="s">
        <v>0</v>
      </c>
      <c r="B1" s="214"/>
      <c r="C1" s="214"/>
      <c r="D1" s="214"/>
      <c r="E1" s="214"/>
      <c r="F1" s="215" t="s">
        <v>2</v>
      </c>
      <c r="G1" s="215"/>
      <c r="H1" s="215"/>
      <c r="I1" s="215"/>
    </row>
    <row r="2" spans="1:12" ht="16.5">
      <c r="A2" s="215" t="s">
        <v>1</v>
      </c>
      <c r="B2" s="215"/>
      <c r="C2" s="215"/>
      <c r="D2" s="215"/>
      <c r="E2" s="215"/>
      <c r="F2" s="215" t="s">
        <v>3</v>
      </c>
      <c r="G2" s="215"/>
      <c r="H2" s="215"/>
      <c r="I2" s="215"/>
    </row>
    <row r="3" spans="1:12">
      <c r="A3" s="4"/>
      <c r="B3" s="4"/>
      <c r="C3" s="4"/>
      <c r="D3" s="4"/>
      <c r="E3" s="4"/>
      <c r="F3" s="4"/>
      <c r="G3" s="4"/>
      <c r="H3" s="4"/>
      <c r="I3" s="4"/>
    </row>
    <row r="4" spans="1:12" ht="19.5" customHeight="1">
      <c r="A4" s="213" t="s">
        <v>639</v>
      </c>
      <c r="B4" s="213"/>
      <c r="C4" s="213"/>
      <c r="D4" s="213"/>
      <c r="E4" s="213"/>
      <c r="F4" s="213"/>
      <c r="G4" s="213"/>
      <c r="H4" s="213"/>
      <c r="I4" s="213"/>
    </row>
    <row r="5" spans="1:12" ht="25.5" customHeight="1">
      <c r="A5" s="213" t="s">
        <v>637</v>
      </c>
      <c r="B5" s="213"/>
      <c r="C5" s="213"/>
      <c r="D5" s="213"/>
      <c r="E5" s="213"/>
      <c r="F5" s="213"/>
      <c r="G5" s="213"/>
      <c r="H5" s="213"/>
      <c r="I5" s="213"/>
      <c r="L5" s="14">
        <v>45078</v>
      </c>
    </row>
    <row r="6" spans="1:12" ht="28.5" customHeight="1">
      <c r="A6" s="236" t="s">
        <v>713</v>
      </c>
      <c r="B6" s="236"/>
      <c r="C6" s="236"/>
      <c r="D6" s="236"/>
      <c r="E6" s="236"/>
      <c r="F6" s="236"/>
      <c r="G6" s="236"/>
      <c r="H6" s="236"/>
      <c r="I6" s="236"/>
    </row>
    <row r="8" spans="1:12" ht="23.25" customHeight="1">
      <c r="A8" s="234" t="s">
        <v>4</v>
      </c>
      <c r="B8" s="237" t="s">
        <v>5</v>
      </c>
      <c r="C8" s="238"/>
      <c r="D8" s="241" t="s">
        <v>6</v>
      </c>
      <c r="E8" s="242"/>
      <c r="F8" s="234" t="s">
        <v>7</v>
      </c>
      <c r="G8" s="234" t="s">
        <v>8</v>
      </c>
      <c r="H8" s="234" t="s">
        <v>9</v>
      </c>
      <c r="I8" s="234" t="s">
        <v>10</v>
      </c>
      <c r="J8" s="234" t="s">
        <v>227</v>
      </c>
    </row>
    <row r="9" spans="1:12" ht="27" customHeight="1">
      <c r="A9" s="235"/>
      <c r="B9" s="239"/>
      <c r="C9" s="240"/>
      <c r="D9" s="108" t="s">
        <v>12</v>
      </c>
      <c r="E9" s="108" t="s">
        <v>13</v>
      </c>
      <c r="F9" s="235"/>
      <c r="G9" s="235"/>
      <c r="H9" s="235"/>
      <c r="I9" s="235"/>
      <c r="J9" s="235"/>
    </row>
    <row r="10" spans="1:12" ht="39" customHeight="1">
      <c r="A10" s="27">
        <v>1</v>
      </c>
      <c r="B10" s="83" t="s">
        <v>578</v>
      </c>
      <c r="C10" s="84" t="s">
        <v>41</v>
      </c>
      <c r="D10" s="27"/>
      <c r="E10" s="27" t="s">
        <v>16</v>
      </c>
      <c r="F10" s="33">
        <v>44170</v>
      </c>
      <c r="G10" s="53" t="s">
        <v>579</v>
      </c>
      <c r="H10" s="27">
        <v>14</v>
      </c>
      <c r="I10" s="27">
        <v>10</v>
      </c>
      <c r="J10" s="102" t="s">
        <v>580</v>
      </c>
    </row>
    <row r="11" spans="1:12" ht="39" customHeight="1">
      <c r="A11" s="27">
        <v>2</v>
      </c>
      <c r="B11" s="37" t="s">
        <v>245</v>
      </c>
      <c r="C11" s="39" t="s">
        <v>41</v>
      </c>
      <c r="D11" s="27"/>
      <c r="E11" s="27" t="s">
        <v>16</v>
      </c>
      <c r="F11" s="33">
        <v>44067</v>
      </c>
      <c r="G11" s="53" t="s">
        <v>150</v>
      </c>
      <c r="H11" s="27" t="s">
        <v>151</v>
      </c>
      <c r="I11" s="27" t="s">
        <v>50</v>
      </c>
      <c r="J11" s="102" t="s">
        <v>441</v>
      </c>
    </row>
    <row r="12" spans="1:12" ht="39" customHeight="1">
      <c r="A12" s="27">
        <v>3</v>
      </c>
      <c r="B12" s="37" t="s">
        <v>155</v>
      </c>
      <c r="C12" s="71" t="s">
        <v>117</v>
      </c>
      <c r="D12" s="27" t="s">
        <v>16</v>
      </c>
      <c r="E12" s="27"/>
      <c r="F12" s="33">
        <v>44037</v>
      </c>
      <c r="G12" s="53" t="s">
        <v>281</v>
      </c>
      <c r="H12" s="27">
        <v>14</v>
      </c>
      <c r="I12" s="27">
        <v>10</v>
      </c>
      <c r="J12" s="102" t="s">
        <v>442</v>
      </c>
    </row>
    <row r="13" spans="1:12" ht="39" customHeight="1">
      <c r="A13" s="27">
        <v>4</v>
      </c>
      <c r="B13" s="45" t="s">
        <v>601</v>
      </c>
      <c r="C13" s="46" t="s">
        <v>602</v>
      </c>
      <c r="D13" s="27" t="s">
        <v>16</v>
      </c>
      <c r="E13" s="27"/>
      <c r="F13" s="33">
        <v>43930</v>
      </c>
      <c r="G13" s="34" t="s">
        <v>603</v>
      </c>
      <c r="H13" s="27">
        <v>3</v>
      </c>
      <c r="I13" s="27">
        <v>11</v>
      </c>
      <c r="J13" s="102" t="s">
        <v>604</v>
      </c>
    </row>
    <row r="14" spans="1:12" ht="39" customHeight="1">
      <c r="A14" s="27">
        <v>5</v>
      </c>
      <c r="B14" s="30" t="s">
        <v>199</v>
      </c>
      <c r="C14" s="31" t="s">
        <v>146</v>
      </c>
      <c r="D14" s="32" t="s">
        <v>16</v>
      </c>
      <c r="E14" s="32"/>
      <c r="F14" s="33">
        <v>43899</v>
      </c>
      <c r="G14" s="34" t="s">
        <v>201</v>
      </c>
      <c r="H14" s="28">
        <v>14</v>
      </c>
      <c r="I14" s="28">
        <v>10</v>
      </c>
      <c r="J14" s="161" t="s">
        <v>408</v>
      </c>
    </row>
    <row r="15" spans="1:12" ht="39" customHeight="1">
      <c r="A15" s="27">
        <v>6</v>
      </c>
      <c r="B15" s="37" t="s">
        <v>346</v>
      </c>
      <c r="C15" s="39" t="s">
        <v>347</v>
      </c>
      <c r="D15" s="70" t="s">
        <v>16</v>
      </c>
      <c r="E15" s="70"/>
      <c r="F15" s="72">
        <v>43986</v>
      </c>
      <c r="G15" s="69" t="s">
        <v>147</v>
      </c>
      <c r="H15" s="70">
        <v>14</v>
      </c>
      <c r="I15" s="70">
        <v>10</v>
      </c>
      <c r="J15" s="123" t="s">
        <v>409</v>
      </c>
    </row>
    <row r="16" spans="1:12" ht="39" customHeight="1">
      <c r="A16" s="27">
        <v>7</v>
      </c>
      <c r="B16" s="37" t="s">
        <v>188</v>
      </c>
      <c r="C16" s="39" t="s">
        <v>93</v>
      </c>
      <c r="D16" s="27" t="s">
        <v>16</v>
      </c>
      <c r="E16" s="27"/>
      <c r="F16" s="33">
        <v>43856</v>
      </c>
      <c r="G16" s="38" t="s">
        <v>195</v>
      </c>
      <c r="H16" s="27">
        <v>9</v>
      </c>
      <c r="I16" s="27">
        <v>10</v>
      </c>
      <c r="J16" s="102" t="s">
        <v>444</v>
      </c>
    </row>
    <row r="17" spans="1:15" ht="39" customHeight="1">
      <c r="A17" s="27">
        <v>8</v>
      </c>
      <c r="B17" s="37" t="s">
        <v>171</v>
      </c>
      <c r="C17" s="39" t="s">
        <v>278</v>
      </c>
      <c r="D17" s="70" t="s">
        <v>16</v>
      </c>
      <c r="E17" s="70"/>
      <c r="F17" s="72">
        <v>44003</v>
      </c>
      <c r="G17" s="69" t="s">
        <v>312</v>
      </c>
      <c r="H17" s="70">
        <v>14</v>
      </c>
      <c r="I17" s="70">
        <v>10</v>
      </c>
      <c r="J17" s="123" t="s">
        <v>447</v>
      </c>
    </row>
    <row r="18" spans="1:15" ht="39" customHeight="1">
      <c r="A18" s="27">
        <v>9</v>
      </c>
      <c r="B18" s="45" t="s">
        <v>574</v>
      </c>
      <c r="C18" s="46" t="s">
        <v>575</v>
      </c>
      <c r="D18" s="27"/>
      <c r="E18" s="27" t="s">
        <v>16</v>
      </c>
      <c r="F18" s="33">
        <v>43858</v>
      </c>
      <c r="G18" s="34" t="s">
        <v>576</v>
      </c>
      <c r="H18" s="27">
        <v>16</v>
      </c>
      <c r="I18" s="27">
        <v>11</v>
      </c>
      <c r="J18" s="102" t="s">
        <v>577</v>
      </c>
    </row>
    <row r="19" spans="1:15" ht="39" customHeight="1">
      <c r="A19" s="27">
        <v>10</v>
      </c>
      <c r="B19" s="37" t="s">
        <v>674</v>
      </c>
      <c r="C19" s="71" t="s">
        <v>47</v>
      </c>
      <c r="D19" s="70" t="s">
        <v>16</v>
      </c>
      <c r="E19" s="70"/>
      <c r="F19" s="33">
        <v>44009</v>
      </c>
      <c r="G19" s="38" t="s">
        <v>675</v>
      </c>
      <c r="H19" s="27">
        <v>14</v>
      </c>
      <c r="I19" s="27">
        <v>10</v>
      </c>
      <c r="J19" s="142" t="s">
        <v>690</v>
      </c>
    </row>
    <row r="20" spans="1:15" s="58" customFormat="1" ht="36.75" customHeight="1">
      <c r="A20" s="27">
        <v>11</v>
      </c>
      <c r="B20" s="37" t="s">
        <v>529</v>
      </c>
      <c r="C20" s="71" t="s">
        <v>130</v>
      </c>
      <c r="D20" s="70" t="s">
        <v>16</v>
      </c>
      <c r="E20" s="70"/>
      <c r="F20" s="33">
        <v>44105</v>
      </c>
      <c r="G20" s="38" t="s">
        <v>530</v>
      </c>
      <c r="H20" s="27">
        <v>14</v>
      </c>
      <c r="I20" s="27">
        <v>10</v>
      </c>
      <c r="J20" s="142" t="s">
        <v>531</v>
      </c>
    </row>
    <row r="21" spans="1:15" ht="39" customHeight="1">
      <c r="A21" s="27">
        <v>12</v>
      </c>
      <c r="B21" s="37" t="s">
        <v>322</v>
      </c>
      <c r="C21" s="39" t="s">
        <v>35</v>
      </c>
      <c r="D21" s="38"/>
      <c r="E21" s="38" t="s">
        <v>16</v>
      </c>
      <c r="F21" s="33">
        <v>44142</v>
      </c>
      <c r="G21" s="34" t="s">
        <v>323</v>
      </c>
      <c r="H21" s="27">
        <v>14</v>
      </c>
      <c r="I21" s="27">
        <v>6</v>
      </c>
      <c r="J21" s="102" t="s">
        <v>404</v>
      </c>
    </row>
    <row r="22" spans="1:15" ht="39" customHeight="1">
      <c r="A22" s="27">
        <v>13</v>
      </c>
      <c r="B22" s="37" t="s">
        <v>262</v>
      </c>
      <c r="C22" s="39" t="s">
        <v>35</v>
      </c>
      <c r="D22" s="70"/>
      <c r="E22" s="70" t="s">
        <v>16</v>
      </c>
      <c r="F22" s="72">
        <v>43907</v>
      </c>
      <c r="G22" s="69" t="s">
        <v>264</v>
      </c>
      <c r="H22" s="70">
        <v>14</v>
      </c>
      <c r="I22" s="70">
        <v>10</v>
      </c>
      <c r="J22" s="102" t="s">
        <v>443</v>
      </c>
    </row>
    <row r="23" spans="1:15" ht="39" customHeight="1">
      <c r="A23" s="27">
        <v>14</v>
      </c>
      <c r="B23" s="37" t="s">
        <v>324</v>
      </c>
      <c r="C23" s="39" t="s">
        <v>131</v>
      </c>
      <c r="D23" s="70"/>
      <c r="E23" s="70" t="s">
        <v>16</v>
      </c>
      <c r="F23" s="72">
        <v>43916</v>
      </c>
      <c r="G23" s="69" t="s">
        <v>325</v>
      </c>
      <c r="H23" s="70">
        <v>14</v>
      </c>
      <c r="I23" s="70">
        <v>10</v>
      </c>
      <c r="J23" s="102" t="s">
        <v>410</v>
      </c>
    </row>
    <row r="24" spans="1:15" ht="39" customHeight="1">
      <c r="A24" s="27">
        <v>15</v>
      </c>
      <c r="B24" s="45" t="s">
        <v>554</v>
      </c>
      <c r="C24" s="46" t="s">
        <v>112</v>
      </c>
      <c r="D24" s="27" t="s">
        <v>16</v>
      </c>
      <c r="E24" s="27"/>
      <c r="F24" s="33">
        <v>43907</v>
      </c>
      <c r="G24" s="34" t="s">
        <v>555</v>
      </c>
      <c r="H24" s="27">
        <v>16</v>
      </c>
      <c r="I24" s="27">
        <v>8</v>
      </c>
      <c r="J24" s="102" t="s">
        <v>581</v>
      </c>
    </row>
    <row r="25" spans="1:15" ht="39" customHeight="1">
      <c r="A25" s="27">
        <v>16</v>
      </c>
      <c r="B25" s="37" t="s">
        <v>254</v>
      </c>
      <c r="C25" s="39" t="s">
        <v>82</v>
      </c>
      <c r="D25" s="27" t="s">
        <v>16</v>
      </c>
      <c r="E25" s="27"/>
      <c r="F25" s="33">
        <v>43833</v>
      </c>
      <c r="G25" s="53" t="s">
        <v>255</v>
      </c>
      <c r="H25" s="27">
        <v>14</v>
      </c>
      <c r="I25" s="27">
        <v>10</v>
      </c>
      <c r="J25" s="141">
        <v>983751219</v>
      </c>
    </row>
    <row r="26" spans="1:15" ht="39" customHeight="1">
      <c r="A26" s="27">
        <v>17</v>
      </c>
      <c r="B26" s="37" t="s">
        <v>354</v>
      </c>
      <c r="C26" s="39" t="s">
        <v>115</v>
      </c>
      <c r="D26" s="27" t="s">
        <v>16</v>
      </c>
      <c r="E26" s="27"/>
      <c r="F26" s="33">
        <v>43972</v>
      </c>
      <c r="G26" s="34" t="s">
        <v>355</v>
      </c>
      <c r="H26" s="27">
        <v>14</v>
      </c>
      <c r="I26" s="27">
        <v>10</v>
      </c>
      <c r="J26" s="102" t="s">
        <v>618</v>
      </c>
    </row>
    <row r="27" spans="1:15" ht="39" customHeight="1">
      <c r="A27" s="27">
        <v>18</v>
      </c>
      <c r="B27" s="37" t="s">
        <v>271</v>
      </c>
      <c r="C27" s="71" t="s">
        <v>272</v>
      </c>
      <c r="D27" s="70" t="s">
        <v>16</v>
      </c>
      <c r="E27" s="70"/>
      <c r="F27" s="33">
        <v>43967</v>
      </c>
      <c r="G27" s="38" t="s">
        <v>273</v>
      </c>
      <c r="H27" s="27">
        <v>14</v>
      </c>
      <c r="I27" s="27">
        <v>10</v>
      </c>
      <c r="J27" s="142" t="s">
        <v>445</v>
      </c>
    </row>
    <row r="28" spans="1:15" s="58" customFormat="1" ht="39" customHeight="1">
      <c r="A28" s="27">
        <v>19</v>
      </c>
      <c r="B28" s="37" t="s">
        <v>568</v>
      </c>
      <c r="C28" s="39"/>
      <c r="D28" s="27" t="s">
        <v>16</v>
      </c>
      <c r="E28" s="27"/>
      <c r="F28" s="73">
        <v>44187</v>
      </c>
      <c r="G28" s="34" t="s">
        <v>571</v>
      </c>
      <c r="H28" s="27" t="s">
        <v>572</v>
      </c>
      <c r="I28" s="27">
        <v>1</v>
      </c>
      <c r="J28" s="102" t="s">
        <v>573</v>
      </c>
    </row>
    <row r="29" spans="1:15" ht="39" customHeight="1">
      <c r="A29" s="27">
        <v>20</v>
      </c>
      <c r="B29" s="37" t="s">
        <v>569</v>
      </c>
      <c r="C29" s="39"/>
      <c r="D29" s="27" t="s">
        <v>16</v>
      </c>
      <c r="E29" s="27"/>
      <c r="F29" s="33">
        <v>44187</v>
      </c>
      <c r="G29" s="34" t="s">
        <v>571</v>
      </c>
      <c r="H29" s="27" t="s">
        <v>572</v>
      </c>
      <c r="I29" s="27">
        <v>1</v>
      </c>
      <c r="J29" s="102" t="s">
        <v>573</v>
      </c>
    </row>
    <row r="30" spans="1:15" ht="38.25" customHeight="1">
      <c r="A30" s="27">
        <v>21</v>
      </c>
      <c r="B30" s="37" t="s">
        <v>570</v>
      </c>
      <c r="C30" s="39"/>
      <c r="D30" s="27" t="s">
        <v>16</v>
      </c>
      <c r="E30" s="27"/>
      <c r="F30" s="33">
        <v>44187</v>
      </c>
      <c r="G30" s="34" t="s">
        <v>571</v>
      </c>
      <c r="H30" s="27" t="s">
        <v>572</v>
      </c>
      <c r="I30" s="27">
        <v>1</v>
      </c>
      <c r="J30" s="102" t="s">
        <v>573</v>
      </c>
    </row>
    <row r="31" spans="1:15" ht="34.5" customHeight="1">
      <c r="A31" s="27">
        <v>22</v>
      </c>
      <c r="B31" s="83" t="s">
        <v>215</v>
      </c>
      <c r="C31" s="84" t="s">
        <v>216</v>
      </c>
      <c r="D31" s="27" t="s">
        <v>16</v>
      </c>
      <c r="E31" s="27"/>
      <c r="F31" s="33">
        <v>43996</v>
      </c>
      <c r="G31" s="34" t="s">
        <v>220</v>
      </c>
      <c r="H31" s="27">
        <v>14</v>
      </c>
      <c r="I31" s="27">
        <v>10</v>
      </c>
      <c r="J31" s="55">
        <f>('mầm 2'!$M$5-F31)/30</f>
        <v>39.133333333333333</v>
      </c>
      <c r="K31" s="52"/>
      <c r="L31" s="102" t="s">
        <v>456</v>
      </c>
      <c r="N31" s="3">
        <f>COUNTA(D10:D31)</f>
        <v>16</v>
      </c>
      <c r="O31" s="3">
        <f>COUNTA(E10:E31)</f>
        <v>6</v>
      </c>
    </row>
    <row r="32" spans="1:15" ht="26.25" customHeight="1"/>
    <row r="33" ht="26.25" customHeight="1"/>
  </sheetData>
  <sortState ref="B10:L30">
    <sortCondition ref="C10:C30"/>
  </sortState>
  <mergeCells count="15">
    <mergeCell ref="A1:E1"/>
    <mergeCell ref="A2:E2"/>
    <mergeCell ref="F1:I1"/>
    <mergeCell ref="F2:I2"/>
    <mergeCell ref="A4:I4"/>
    <mergeCell ref="F8:F9"/>
    <mergeCell ref="G8:G9"/>
    <mergeCell ref="J8:J9"/>
    <mergeCell ref="A5:I5"/>
    <mergeCell ref="A6:I6"/>
    <mergeCell ref="I8:I9"/>
    <mergeCell ref="H8:H9"/>
    <mergeCell ref="A8:A9"/>
    <mergeCell ref="B8:C9"/>
    <mergeCell ref="D8:E8"/>
  </mergeCells>
  <dataValidations xWindow="1096" yWindow="413" count="1">
    <dataValidation allowBlank="1" showInputMessage="1" showErrorMessage="1" promptTitle="Họ đệm - Bắt buộc nhập" prompt="-  Bạn nhập theo 2 cách:_x000a_  + Nhập đầy đủ Họ và Tên_x000a_  --&gt; Chương trình PCMN sẽ tách tên khi bạn thêm file excel này vào_x000a_  + Chỉ nhập Họ đệm" sqref="WVF982928:WVF982960 B65412:B65444 IT65424:IT65456 SP65424:SP65456 ACL65424:ACL65456 AMH65424:AMH65456 AWD65424:AWD65456 BFZ65424:BFZ65456 BPV65424:BPV65456 BZR65424:BZR65456 CJN65424:CJN65456 CTJ65424:CTJ65456 DDF65424:DDF65456 DNB65424:DNB65456 DWX65424:DWX65456 EGT65424:EGT65456 EQP65424:EQP65456 FAL65424:FAL65456 FKH65424:FKH65456 FUD65424:FUD65456 GDZ65424:GDZ65456 GNV65424:GNV65456 GXR65424:GXR65456 HHN65424:HHN65456 HRJ65424:HRJ65456 IBF65424:IBF65456 ILB65424:ILB65456 IUX65424:IUX65456 JET65424:JET65456 JOP65424:JOP65456 JYL65424:JYL65456 KIH65424:KIH65456 KSD65424:KSD65456 LBZ65424:LBZ65456 LLV65424:LLV65456 LVR65424:LVR65456 MFN65424:MFN65456 MPJ65424:MPJ65456 MZF65424:MZF65456 NJB65424:NJB65456 NSX65424:NSX65456 OCT65424:OCT65456 OMP65424:OMP65456 OWL65424:OWL65456 PGH65424:PGH65456 PQD65424:PQD65456 PZZ65424:PZZ65456 QJV65424:QJV65456 QTR65424:QTR65456 RDN65424:RDN65456 RNJ65424:RNJ65456 RXF65424:RXF65456 SHB65424:SHB65456 SQX65424:SQX65456 TAT65424:TAT65456 TKP65424:TKP65456 TUL65424:TUL65456 UEH65424:UEH65456 UOD65424:UOD65456 UXZ65424:UXZ65456 VHV65424:VHV65456 VRR65424:VRR65456 WBN65424:WBN65456 WLJ65424:WLJ65456 WVF65424:WVF65456 B130948:B130980 IT130960:IT130992 SP130960:SP130992 ACL130960:ACL130992 AMH130960:AMH130992 AWD130960:AWD130992 BFZ130960:BFZ130992 BPV130960:BPV130992 BZR130960:BZR130992 CJN130960:CJN130992 CTJ130960:CTJ130992 DDF130960:DDF130992 DNB130960:DNB130992 DWX130960:DWX130992 EGT130960:EGT130992 EQP130960:EQP130992 FAL130960:FAL130992 FKH130960:FKH130992 FUD130960:FUD130992 GDZ130960:GDZ130992 GNV130960:GNV130992 GXR130960:GXR130992 HHN130960:HHN130992 HRJ130960:HRJ130992 IBF130960:IBF130992 ILB130960:ILB130992 IUX130960:IUX130992 JET130960:JET130992 JOP130960:JOP130992 JYL130960:JYL130992 KIH130960:KIH130992 KSD130960:KSD130992 LBZ130960:LBZ130992 LLV130960:LLV130992 LVR130960:LVR130992 MFN130960:MFN130992 MPJ130960:MPJ130992 MZF130960:MZF130992 NJB130960:NJB130992 NSX130960:NSX130992 OCT130960:OCT130992 OMP130960:OMP130992 OWL130960:OWL130992 PGH130960:PGH130992 PQD130960:PQD130992 PZZ130960:PZZ130992 QJV130960:QJV130992 QTR130960:QTR130992 RDN130960:RDN130992 RNJ130960:RNJ130992 RXF130960:RXF130992 SHB130960:SHB130992 SQX130960:SQX130992 TAT130960:TAT130992 TKP130960:TKP130992 TUL130960:TUL130992 UEH130960:UEH130992 UOD130960:UOD130992 UXZ130960:UXZ130992 VHV130960:VHV130992 VRR130960:VRR130992 WBN130960:WBN130992 WLJ130960:WLJ130992 WVF130960:WVF130992 B196484:B196516 IT196496:IT196528 SP196496:SP196528 ACL196496:ACL196528 AMH196496:AMH196528 AWD196496:AWD196528 BFZ196496:BFZ196528 BPV196496:BPV196528 BZR196496:BZR196528 CJN196496:CJN196528 CTJ196496:CTJ196528 DDF196496:DDF196528 DNB196496:DNB196528 DWX196496:DWX196528 EGT196496:EGT196528 EQP196496:EQP196528 FAL196496:FAL196528 FKH196496:FKH196528 FUD196496:FUD196528 GDZ196496:GDZ196528 GNV196496:GNV196528 GXR196496:GXR196528 HHN196496:HHN196528 HRJ196496:HRJ196528 IBF196496:IBF196528 ILB196496:ILB196528 IUX196496:IUX196528 JET196496:JET196528 JOP196496:JOP196528 JYL196496:JYL196528 KIH196496:KIH196528 KSD196496:KSD196528 LBZ196496:LBZ196528 LLV196496:LLV196528 LVR196496:LVR196528 MFN196496:MFN196528 MPJ196496:MPJ196528 MZF196496:MZF196528 NJB196496:NJB196528 NSX196496:NSX196528 OCT196496:OCT196528 OMP196496:OMP196528 OWL196496:OWL196528 PGH196496:PGH196528 PQD196496:PQD196528 PZZ196496:PZZ196528 QJV196496:QJV196528 QTR196496:QTR196528 RDN196496:RDN196528 RNJ196496:RNJ196528 RXF196496:RXF196528 SHB196496:SHB196528 SQX196496:SQX196528 TAT196496:TAT196528 TKP196496:TKP196528 TUL196496:TUL196528 UEH196496:UEH196528 UOD196496:UOD196528 UXZ196496:UXZ196528 VHV196496:VHV196528 VRR196496:VRR196528 WBN196496:WBN196528 WLJ196496:WLJ196528 WVF196496:WVF196528 B262020:B262052 IT262032:IT262064 SP262032:SP262064 ACL262032:ACL262064 AMH262032:AMH262064 AWD262032:AWD262064 BFZ262032:BFZ262064 BPV262032:BPV262064 BZR262032:BZR262064 CJN262032:CJN262064 CTJ262032:CTJ262064 DDF262032:DDF262064 DNB262032:DNB262064 DWX262032:DWX262064 EGT262032:EGT262064 EQP262032:EQP262064 FAL262032:FAL262064 FKH262032:FKH262064 FUD262032:FUD262064 GDZ262032:GDZ262064 GNV262032:GNV262064 GXR262032:GXR262064 HHN262032:HHN262064 HRJ262032:HRJ262064 IBF262032:IBF262064 ILB262032:ILB262064 IUX262032:IUX262064 JET262032:JET262064 JOP262032:JOP262064 JYL262032:JYL262064 KIH262032:KIH262064 KSD262032:KSD262064 LBZ262032:LBZ262064 LLV262032:LLV262064 LVR262032:LVR262064 MFN262032:MFN262064 MPJ262032:MPJ262064 MZF262032:MZF262064 NJB262032:NJB262064 NSX262032:NSX262064 OCT262032:OCT262064 OMP262032:OMP262064 OWL262032:OWL262064 PGH262032:PGH262064 PQD262032:PQD262064 PZZ262032:PZZ262064 QJV262032:QJV262064 QTR262032:QTR262064 RDN262032:RDN262064 RNJ262032:RNJ262064 RXF262032:RXF262064 SHB262032:SHB262064 SQX262032:SQX262064 TAT262032:TAT262064 TKP262032:TKP262064 TUL262032:TUL262064 UEH262032:UEH262064 UOD262032:UOD262064 UXZ262032:UXZ262064 VHV262032:VHV262064 VRR262032:VRR262064 WBN262032:WBN262064 WLJ262032:WLJ262064 WVF262032:WVF262064 B327556:B327588 IT327568:IT327600 SP327568:SP327600 ACL327568:ACL327600 AMH327568:AMH327600 AWD327568:AWD327600 BFZ327568:BFZ327600 BPV327568:BPV327600 BZR327568:BZR327600 CJN327568:CJN327600 CTJ327568:CTJ327600 DDF327568:DDF327600 DNB327568:DNB327600 DWX327568:DWX327600 EGT327568:EGT327600 EQP327568:EQP327600 FAL327568:FAL327600 FKH327568:FKH327600 FUD327568:FUD327600 GDZ327568:GDZ327600 GNV327568:GNV327600 GXR327568:GXR327600 HHN327568:HHN327600 HRJ327568:HRJ327600 IBF327568:IBF327600 ILB327568:ILB327600 IUX327568:IUX327600 JET327568:JET327600 JOP327568:JOP327600 JYL327568:JYL327600 KIH327568:KIH327600 KSD327568:KSD327600 LBZ327568:LBZ327600 LLV327568:LLV327600 LVR327568:LVR327600 MFN327568:MFN327600 MPJ327568:MPJ327600 MZF327568:MZF327600 NJB327568:NJB327600 NSX327568:NSX327600 OCT327568:OCT327600 OMP327568:OMP327600 OWL327568:OWL327600 PGH327568:PGH327600 PQD327568:PQD327600 PZZ327568:PZZ327600 QJV327568:QJV327600 QTR327568:QTR327600 RDN327568:RDN327600 RNJ327568:RNJ327600 RXF327568:RXF327600 SHB327568:SHB327600 SQX327568:SQX327600 TAT327568:TAT327600 TKP327568:TKP327600 TUL327568:TUL327600 UEH327568:UEH327600 UOD327568:UOD327600 UXZ327568:UXZ327600 VHV327568:VHV327600 VRR327568:VRR327600 WBN327568:WBN327600 WLJ327568:WLJ327600 WVF327568:WVF327600 B393092:B393124 IT393104:IT393136 SP393104:SP393136 ACL393104:ACL393136 AMH393104:AMH393136 AWD393104:AWD393136 BFZ393104:BFZ393136 BPV393104:BPV393136 BZR393104:BZR393136 CJN393104:CJN393136 CTJ393104:CTJ393136 DDF393104:DDF393136 DNB393104:DNB393136 DWX393104:DWX393136 EGT393104:EGT393136 EQP393104:EQP393136 FAL393104:FAL393136 FKH393104:FKH393136 FUD393104:FUD393136 GDZ393104:GDZ393136 GNV393104:GNV393136 GXR393104:GXR393136 HHN393104:HHN393136 HRJ393104:HRJ393136 IBF393104:IBF393136 ILB393104:ILB393136 IUX393104:IUX393136 JET393104:JET393136 JOP393104:JOP393136 JYL393104:JYL393136 KIH393104:KIH393136 KSD393104:KSD393136 LBZ393104:LBZ393136 LLV393104:LLV393136 LVR393104:LVR393136 MFN393104:MFN393136 MPJ393104:MPJ393136 MZF393104:MZF393136 NJB393104:NJB393136 NSX393104:NSX393136 OCT393104:OCT393136 OMP393104:OMP393136 OWL393104:OWL393136 PGH393104:PGH393136 PQD393104:PQD393136 PZZ393104:PZZ393136 QJV393104:QJV393136 QTR393104:QTR393136 RDN393104:RDN393136 RNJ393104:RNJ393136 RXF393104:RXF393136 SHB393104:SHB393136 SQX393104:SQX393136 TAT393104:TAT393136 TKP393104:TKP393136 TUL393104:TUL393136 UEH393104:UEH393136 UOD393104:UOD393136 UXZ393104:UXZ393136 VHV393104:VHV393136 VRR393104:VRR393136 WBN393104:WBN393136 WLJ393104:WLJ393136 WVF393104:WVF393136 B458628:B458660 IT458640:IT458672 SP458640:SP458672 ACL458640:ACL458672 AMH458640:AMH458672 AWD458640:AWD458672 BFZ458640:BFZ458672 BPV458640:BPV458672 BZR458640:BZR458672 CJN458640:CJN458672 CTJ458640:CTJ458672 DDF458640:DDF458672 DNB458640:DNB458672 DWX458640:DWX458672 EGT458640:EGT458672 EQP458640:EQP458672 FAL458640:FAL458672 FKH458640:FKH458672 FUD458640:FUD458672 GDZ458640:GDZ458672 GNV458640:GNV458672 GXR458640:GXR458672 HHN458640:HHN458672 HRJ458640:HRJ458672 IBF458640:IBF458672 ILB458640:ILB458672 IUX458640:IUX458672 JET458640:JET458672 JOP458640:JOP458672 JYL458640:JYL458672 KIH458640:KIH458672 KSD458640:KSD458672 LBZ458640:LBZ458672 LLV458640:LLV458672 LVR458640:LVR458672 MFN458640:MFN458672 MPJ458640:MPJ458672 MZF458640:MZF458672 NJB458640:NJB458672 NSX458640:NSX458672 OCT458640:OCT458672 OMP458640:OMP458672 OWL458640:OWL458672 PGH458640:PGH458672 PQD458640:PQD458672 PZZ458640:PZZ458672 QJV458640:QJV458672 QTR458640:QTR458672 RDN458640:RDN458672 RNJ458640:RNJ458672 RXF458640:RXF458672 SHB458640:SHB458672 SQX458640:SQX458672 TAT458640:TAT458672 TKP458640:TKP458672 TUL458640:TUL458672 UEH458640:UEH458672 UOD458640:UOD458672 UXZ458640:UXZ458672 VHV458640:VHV458672 VRR458640:VRR458672 WBN458640:WBN458672 WLJ458640:WLJ458672 WVF458640:WVF458672 B524164:B524196 IT524176:IT524208 SP524176:SP524208 ACL524176:ACL524208 AMH524176:AMH524208 AWD524176:AWD524208 BFZ524176:BFZ524208 BPV524176:BPV524208 BZR524176:BZR524208 CJN524176:CJN524208 CTJ524176:CTJ524208 DDF524176:DDF524208 DNB524176:DNB524208 DWX524176:DWX524208 EGT524176:EGT524208 EQP524176:EQP524208 FAL524176:FAL524208 FKH524176:FKH524208 FUD524176:FUD524208 GDZ524176:GDZ524208 GNV524176:GNV524208 GXR524176:GXR524208 HHN524176:HHN524208 HRJ524176:HRJ524208 IBF524176:IBF524208 ILB524176:ILB524208 IUX524176:IUX524208 JET524176:JET524208 JOP524176:JOP524208 JYL524176:JYL524208 KIH524176:KIH524208 KSD524176:KSD524208 LBZ524176:LBZ524208 LLV524176:LLV524208 LVR524176:LVR524208 MFN524176:MFN524208 MPJ524176:MPJ524208 MZF524176:MZF524208 NJB524176:NJB524208 NSX524176:NSX524208 OCT524176:OCT524208 OMP524176:OMP524208 OWL524176:OWL524208 PGH524176:PGH524208 PQD524176:PQD524208 PZZ524176:PZZ524208 QJV524176:QJV524208 QTR524176:QTR524208 RDN524176:RDN524208 RNJ524176:RNJ524208 RXF524176:RXF524208 SHB524176:SHB524208 SQX524176:SQX524208 TAT524176:TAT524208 TKP524176:TKP524208 TUL524176:TUL524208 UEH524176:UEH524208 UOD524176:UOD524208 UXZ524176:UXZ524208 VHV524176:VHV524208 VRR524176:VRR524208 WBN524176:WBN524208 WLJ524176:WLJ524208 WVF524176:WVF524208 B589700:B589732 IT589712:IT589744 SP589712:SP589744 ACL589712:ACL589744 AMH589712:AMH589744 AWD589712:AWD589744 BFZ589712:BFZ589744 BPV589712:BPV589744 BZR589712:BZR589744 CJN589712:CJN589744 CTJ589712:CTJ589744 DDF589712:DDF589744 DNB589712:DNB589744 DWX589712:DWX589744 EGT589712:EGT589744 EQP589712:EQP589744 FAL589712:FAL589744 FKH589712:FKH589744 FUD589712:FUD589744 GDZ589712:GDZ589744 GNV589712:GNV589744 GXR589712:GXR589744 HHN589712:HHN589744 HRJ589712:HRJ589744 IBF589712:IBF589744 ILB589712:ILB589744 IUX589712:IUX589744 JET589712:JET589744 JOP589712:JOP589744 JYL589712:JYL589744 KIH589712:KIH589744 KSD589712:KSD589744 LBZ589712:LBZ589744 LLV589712:LLV589744 LVR589712:LVR589744 MFN589712:MFN589744 MPJ589712:MPJ589744 MZF589712:MZF589744 NJB589712:NJB589744 NSX589712:NSX589744 OCT589712:OCT589744 OMP589712:OMP589744 OWL589712:OWL589744 PGH589712:PGH589744 PQD589712:PQD589744 PZZ589712:PZZ589744 QJV589712:QJV589744 QTR589712:QTR589744 RDN589712:RDN589744 RNJ589712:RNJ589744 RXF589712:RXF589744 SHB589712:SHB589744 SQX589712:SQX589744 TAT589712:TAT589744 TKP589712:TKP589744 TUL589712:TUL589744 UEH589712:UEH589744 UOD589712:UOD589744 UXZ589712:UXZ589744 VHV589712:VHV589744 VRR589712:VRR589744 WBN589712:WBN589744 WLJ589712:WLJ589744 WVF589712:WVF589744 B655236:B655268 IT655248:IT655280 SP655248:SP655280 ACL655248:ACL655280 AMH655248:AMH655280 AWD655248:AWD655280 BFZ655248:BFZ655280 BPV655248:BPV655280 BZR655248:BZR655280 CJN655248:CJN655280 CTJ655248:CTJ655280 DDF655248:DDF655280 DNB655248:DNB655280 DWX655248:DWX655280 EGT655248:EGT655280 EQP655248:EQP655280 FAL655248:FAL655280 FKH655248:FKH655280 FUD655248:FUD655280 GDZ655248:GDZ655280 GNV655248:GNV655280 GXR655248:GXR655280 HHN655248:HHN655280 HRJ655248:HRJ655280 IBF655248:IBF655280 ILB655248:ILB655280 IUX655248:IUX655280 JET655248:JET655280 JOP655248:JOP655280 JYL655248:JYL655280 KIH655248:KIH655280 KSD655248:KSD655280 LBZ655248:LBZ655280 LLV655248:LLV655280 LVR655248:LVR655280 MFN655248:MFN655280 MPJ655248:MPJ655280 MZF655248:MZF655280 NJB655248:NJB655280 NSX655248:NSX655280 OCT655248:OCT655280 OMP655248:OMP655280 OWL655248:OWL655280 PGH655248:PGH655280 PQD655248:PQD655280 PZZ655248:PZZ655280 QJV655248:QJV655280 QTR655248:QTR655280 RDN655248:RDN655280 RNJ655248:RNJ655280 RXF655248:RXF655280 SHB655248:SHB655280 SQX655248:SQX655280 TAT655248:TAT655280 TKP655248:TKP655280 TUL655248:TUL655280 UEH655248:UEH655280 UOD655248:UOD655280 UXZ655248:UXZ655280 VHV655248:VHV655280 VRR655248:VRR655280 WBN655248:WBN655280 WLJ655248:WLJ655280 WVF655248:WVF655280 B720772:B720804 IT720784:IT720816 SP720784:SP720816 ACL720784:ACL720816 AMH720784:AMH720816 AWD720784:AWD720816 BFZ720784:BFZ720816 BPV720784:BPV720816 BZR720784:BZR720816 CJN720784:CJN720816 CTJ720784:CTJ720816 DDF720784:DDF720816 DNB720784:DNB720816 DWX720784:DWX720816 EGT720784:EGT720816 EQP720784:EQP720816 FAL720784:FAL720816 FKH720784:FKH720816 FUD720784:FUD720816 GDZ720784:GDZ720816 GNV720784:GNV720816 GXR720784:GXR720816 HHN720784:HHN720816 HRJ720784:HRJ720816 IBF720784:IBF720816 ILB720784:ILB720816 IUX720784:IUX720816 JET720784:JET720816 JOP720784:JOP720816 JYL720784:JYL720816 KIH720784:KIH720816 KSD720784:KSD720816 LBZ720784:LBZ720816 LLV720784:LLV720816 LVR720784:LVR720816 MFN720784:MFN720816 MPJ720784:MPJ720816 MZF720784:MZF720816 NJB720784:NJB720816 NSX720784:NSX720816 OCT720784:OCT720816 OMP720784:OMP720816 OWL720784:OWL720816 PGH720784:PGH720816 PQD720784:PQD720816 PZZ720784:PZZ720816 QJV720784:QJV720816 QTR720784:QTR720816 RDN720784:RDN720816 RNJ720784:RNJ720816 RXF720784:RXF720816 SHB720784:SHB720816 SQX720784:SQX720816 TAT720784:TAT720816 TKP720784:TKP720816 TUL720784:TUL720816 UEH720784:UEH720816 UOD720784:UOD720816 UXZ720784:UXZ720816 VHV720784:VHV720816 VRR720784:VRR720816 WBN720784:WBN720816 WLJ720784:WLJ720816 WVF720784:WVF720816 B786308:B786340 IT786320:IT786352 SP786320:SP786352 ACL786320:ACL786352 AMH786320:AMH786352 AWD786320:AWD786352 BFZ786320:BFZ786352 BPV786320:BPV786352 BZR786320:BZR786352 CJN786320:CJN786352 CTJ786320:CTJ786352 DDF786320:DDF786352 DNB786320:DNB786352 DWX786320:DWX786352 EGT786320:EGT786352 EQP786320:EQP786352 FAL786320:FAL786352 FKH786320:FKH786352 FUD786320:FUD786352 GDZ786320:GDZ786352 GNV786320:GNV786352 GXR786320:GXR786352 HHN786320:HHN786352 HRJ786320:HRJ786352 IBF786320:IBF786352 ILB786320:ILB786352 IUX786320:IUX786352 JET786320:JET786352 JOP786320:JOP786352 JYL786320:JYL786352 KIH786320:KIH786352 KSD786320:KSD786352 LBZ786320:LBZ786352 LLV786320:LLV786352 LVR786320:LVR786352 MFN786320:MFN786352 MPJ786320:MPJ786352 MZF786320:MZF786352 NJB786320:NJB786352 NSX786320:NSX786352 OCT786320:OCT786352 OMP786320:OMP786352 OWL786320:OWL786352 PGH786320:PGH786352 PQD786320:PQD786352 PZZ786320:PZZ786352 QJV786320:QJV786352 QTR786320:QTR786352 RDN786320:RDN786352 RNJ786320:RNJ786352 RXF786320:RXF786352 SHB786320:SHB786352 SQX786320:SQX786352 TAT786320:TAT786352 TKP786320:TKP786352 TUL786320:TUL786352 UEH786320:UEH786352 UOD786320:UOD786352 UXZ786320:UXZ786352 VHV786320:VHV786352 VRR786320:VRR786352 WBN786320:WBN786352 WLJ786320:WLJ786352 WVF786320:WVF786352 B851844:B851876 IT851856:IT851888 SP851856:SP851888 ACL851856:ACL851888 AMH851856:AMH851888 AWD851856:AWD851888 BFZ851856:BFZ851888 BPV851856:BPV851888 BZR851856:BZR851888 CJN851856:CJN851888 CTJ851856:CTJ851888 DDF851856:DDF851888 DNB851856:DNB851888 DWX851856:DWX851888 EGT851856:EGT851888 EQP851856:EQP851888 FAL851856:FAL851888 FKH851856:FKH851888 FUD851856:FUD851888 GDZ851856:GDZ851888 GNV851856:GNV851888 GXR851856:GXR851888 HHN851856:HHN851888 HRJ851856:HRJ851888 IBF851856:IBF851888 ILB851856:ILB851888 IUX851856:IUX851888 JET851856:JET851888 JOP851856:JOP851888 JYL851856:JYL851888 KIH851856:KIH851888 KSD851856:KSD851888 LBZ851856:LBZ851888 LLV851856:LLV851888 LVR851856:LVR851888 MFN851856:MFN851888 MPJ851856:MPJ851888 MZF851856:MZF851888 NJB851856:NJB851888 NSX851856:NSX851888 OCT851856:OCT851888 OMP851856:OMP851888 OWL851856:OWL851888 PGH851856:PGH851888 PQD851856:PQD851888 PZZ851856:PZZ851888 QJV851856:QJV851888 QTR851856:QTR851888 RDN851856:RDN851888 RNJ851856:RNJ851888 RXF851856:RXF851888 SHB851856:SHB851888 SQX851856:SQX851888 TAT851856:TAT851888 TKP851856:TKP851888 TUL851856:TUL851888 UEH851856:UEH851888 UOD851856:UOD851888 UXZ851856:UXZ851888 VHV851856:VHV851888 VRR851856:VRR851888 WBN851856:WBN851888 WLJ851856:WLJ851888 WVF851856:WVF851888 B917380:B917412 IT917392:IT917424 SP917392:SP917424 ACL917392:ACL917424 AMH917392:AMH917424 AWD917392:AWD917424 BFZ917392:BFZ917424 BPV917392:BPV917424 BZR917392:BZR917424 CJN917392:CJN917424 CTJ917392:CTJ917424 DDF917392:DDF917424 DNB917392:DNB917424 DWX917392:DWX917424 EGT917392:EGT917424 EQP917392:EQP917424 FAL917392:FAL917424 FKH917392:FKH917424 FUD917392:FUD917424 GDZ917392:GDZ917424 GNV917392:GNV917424 GXR917392:GXR917424 HHN917392:HHN917424 HRJ917392:HRJ917424 IBF917392:IBF917424 ILB917392:ILB917424 IUX917392:IUX917424 JET917392:JET917424 JOP917392:JOP917424 JYL917392:JYL917424 KIH917392:KIH917424 KSD917392:KSD917424 LBZ917392:LBZ917424 LLV917392:LLV917424 LVR917392:LVR917424 MFN917392:MFN917424 MPJ917392:MPJ917424 MZF917392:MZF917424 NJB917392:NJB917424 NSX917392:NSX917424 OCT917392:OCT917424 OMP917392:OMP917424 OWL917392:OWL917424 PGH917392:PGH917424 PQD917392:PQD917424 PZZ917392:PZZ917424 QJV917392:QJV917424 QTR917392:QTR917424 RDN917392:RDN917424 RNJ917392:RNJ917424 RXF917392:RXF917424 SHB917392:SHB917424 SQX917392:SQX917424 TAT917392:TAT917424 TKP917392:TKP917424 TUL917392:TUL917424 UEH917392:UEH917424 UOD917392:UOD917424 UXZ917392:UXZ917424 VHV917392:VHV917424 VRR917392:VRR917424 WBN917392:WBN917424 WLJ917392:WLJ917424 WVF917392:WVF917424 B982916:B982948 IT982928:IT982960 SP982928:SP982960 ACL982928:ACL982960 AMH982928:AMH982960 AWD982928:AWD982960 BFZ982928:BFZ982960 BPV982928:BPV982960 BZR982928:BZR982960 CJN982928:CJN982960 CTJ982928:CTJ982960 DDF982928:DDF982960 DNB982928:DNB982960 DWX982928:DWX982960 EGT982928:EGT982960 EQP982928:EQP982960 FAL982928:FAL982960 FKH982928:FKH982960 FUD982928:FUD982960 GDZ982928:GDZ982960 GNV982928:GNV982960 GXR982928:GXR982960 HHN982928:HHN982960 HRJ982928:HRJ982960 IBF982928:IBF982960 ILB982928:ILB982960 IUX982928:IUX982960 JET982928:JET982960 JOP982928:JOP982960 JYL982928:JYL982960 KIH982928:KIH982960 KSD982928:KSD982960 LBZ982928:LBZ982960 LLV982928:LLV982960 LVR982928:LVR982960 MFN982928:MFN982960 MPJ982928:MPJ982960 MZF982928:MZF982960 NJB982928:NJB982960 NSX982928:NSX982960 OCT982928:OCT982960 OMP982928:OMP982960 OWL982928:OWL982960 PGH982928:PGH982960 PQD982928:PQD982960 PZZ982928:PZZ982960 QJV982928:QJV982960 QTR982928:QTR982960 RDN982928:RDN982960 RNJ982928:RNJ982960 RXF982928:RXF982960 SHB982928:SHB982960 SQX982928:SQX982960 TAT982928:TAT982960 TKP982928:TKP982960 TUL982928:TUL982960 UEH982928:UEH982960 UOD982928:UOD982960 UXZ982928:UXZ982960 VHV982928:VHV982960 VRR982928:VRR982960 WBN982928:WBN982960 WLJ982928:WLJ982960 WBN13:WBN14 VRR13:VRR14 VHV13:VHV14 UXZ13:UXZ14 UOD13:UOD14 UEH13:UEH14 TUL13:TUL14 TKP13:TKP14 TAT13:TAT14 SQX13:SQX14 SHB13:SHB14 RXF13:RXF14 RNJ13:RNJ14 RDN13:RDN14 QTR13:QTR14 QJV13:QJV14 PZZ13:PZZ14 PQD13:PQD14 PGH13:PGH14 OWL13:OWL14 OMP13:OMP14 OCT13:OCT14 NSX13:NSX14 NJB13:NJB14 MZF13:MZF14 MPJ13:MPJ14 MFN13:MFN14 LVR13:LVR14 LLV13:LLV14 LBZ13:LBZ14 KSD13:KSD14 KIH13:KIH14 JYL13:JYL14 JOP13:JOP14 JET13:JET14 IUX13:IUX14 ILB13:ILB14 IBF13:IBF14 HRJ13:HRJ14 HHN13:HHN14 GXR13:GXR14 GNV13:GNV14 GDZ13:GDZ14 FUD13:FUD14 FKH13:FKH14 FAL13:FAL14 EQP13:EQP14 EGT13:EGT14 DWX13:DWX14 DNB13:DNB14 DDF13:DDF14 CTJ13:CTJ14 CJN13:CJN14 BZR13:BZR14 BPV13:BPV14 BFZ13:BFZ14 AWD13:AWD14 AMH13:AMH14 ACL13:ACL14 SP13:SP14 IT13:IT14 WVF13:WVF14 WLJ13:WLJ14 VRR10 VHV10 UXZ10 UOD10 UEH10 TUL10 TKP10 TAT10 SQX10 SHB10 RXF10 RNJ10 RDN10 QTR10 QJV10 PZZ10 PQD10 PGH10 OWL10 OMP10 OCT10 NSX10 NJB10 MZF10 MPJ10 MFN10 LVR10 LLV10 LBZ10 KSD10 KIH10 JYL10 JOP10 JET10 IUX10 ILB10 IBF10 HRJ10 HHN10 GXR10 GNV10 GDZ10 FUD10 FKH10 FAL10 EQP10 EGT10 DWX10 DNB10 DDF10 CTJ10 CJN10 BZR10 BPV10 BFZ10 AWD10 AMH10 ACL10 SP10 IT10 WVF10 WLJ10 WBN10 IC26:IC27 RY26:RY27 ABU26:ABU27 ALQ26:ALQ27 AVM26:AVM27 BFI26:BFI27 BPE26:BPE27 BZA26:BZA27 CIW26:CIW27 CSS26:CSS27 DCO26:DCO27 DMK26:DMK27 DWG26:DWG27 EGC26:EGC27 EPY26:EPY27 EZU26:EZU27 FJQ26:FJQ27 FTM26:FTM27 GDI26:GDI27 GNE26:GNE27 GXA26:GXA27 HGW26:HGW27 HQS26:HQS27 IAO26:IAO27 IKK26:IKK27 IUG26:IUG27 JEC26:JEC27 JNY26:JNY27 JXU26:JXU27 KHQ26:KHQ27 KRM26:KRM27 LBI26:LBI27 LLE26:LLE27 LVA26:LVA27 MEW26:MEW27 MOS26:MOS27 MYO26:MYO27 NIK26:NIK27 NSG26:NSG27 OCC26:OCC27 OLY26:OLY27 OVU26:OVU27 PFQ26:PFQ27 PPM26:PPM27 PZI26:PZI27 QJE26:QJE27 QTA26:QTA27 RCW26:RCW27 RMS26:RMS27 RWO26:RWO27 SGK26:SGK27 SQG26:SQG27 TAC26:TAC27 TJY26:TJY27 TTU26:TTU27 UDQ26:UDQ27 UNM26:UNM27 UXI26:UXI27 VHE26:VHE27 VRA26:VRA27 WAW26:WAW27 WKS26:WKS27 WUO26:WUO27 B29:B30"/>
  </dataValidations>
  <pageMargins left="0.39370078740157483" right="0" top="0.19685039370078741" bottom="0" header="0" footer="0"/>
  <pageSetup paperSize="9" scale="8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22" workbookViewId="0">
      <selection activeCell="P31" sqref="P31"/>
    </sheetView>
  </sheetViews>
  <sheetFormatPr defaultRowHeight="15"/>
  <cols>
    <col min="1" max="1" width="5" style="3" customWidth="1"/>
    <col min="2" max="2" width="20.5703125" style="3" customWidth="1"/>
    <col min="3" max="3" width="7.85546875" style="3" customWidth="1"/>
    <col min="4" max="4" width="4.7109375" style="3" customWidth="1"/>
    <col min="5" max="5" width="4.42578125" style="3" customWidth="1"/>
    <col min="6" max="6" width="10.85546875" style="3" customWidth="1"/>
    <col min="7" max="7" width="27.42578125" style="3" customWidth="1"/>
    <col min="8" max="8" width="13" style="3" customWidth="1"/>
    <col min="9" max="9" width="9.42578125" style="3" customWidth="1"/>
    <col min="10" max="10" width="10" style="3" hidden="1" customWidth="1"/>
    <col min="11" max="11" width="18.7109375" style="3" hidden="1" customWidth="1"/>
    <col min="12" max="12" width="9.140625" style="3"/>
    <col min="13" max="13" width="14.28515625" style="3" customWidth="1"/>
    <col min="14" max="253" width="9.140625" style="3"/>
    <col min="254" max="254" width="5" style="3" customWidth="1"/>
    <col min="255" max="255" width="22.140625" style="3" customWidth="1"/>
    <col min="256" max="256" width="6.7109375" style="3" customWidth="1"/>
    <col min="257" max="257" width="4.7109375" style="3" customWidth="1"/>
    <col min="258" max="258" width="4.42578125" style="3" customWidth="1"/>
    <col min="259" max="259" width="10.85546875" style="3" customWidth="1"/>
    <col min="260" max="260" width="25.5703125" style="3" customWidth="1"/>
    <col min="261" max="263" width="8.85546875" style="3" customWidth="1"/>
    <col min="264" max="264" width="19.85546875" style="3" customWidth="1"/>
    <col min="265" max="509" width="9.140625" style="3"/>
    <col min="510" max="510" width="5" style="3" customWidth="1"/>
    <col min="511" max="511" width="22.140625" style="3" customWidth="1"/>
    <col min="512" max="512" width="6.7109375" style="3" customWidth="1"/>
    <col min="513" max="513" width="4.7109375" style="3" customWidth="1"/>
    <col min="514" max="514" width="4.42578125" style="3" customWidth="1"/>
    <col min="515" max="515" width="10.85546875" style="3" customWidth="1"/>
    <col min="516" max="516" width="25.5703125" style="3" customWidth="1"/>
    <col min="517" max="519" width="8.85546875" style="3" customWidth="1"/>
    <col min="520" max="520" width="19.85546875" style="3" customWidth="1"/>
    <col min="521" max="765" width="9.140625" style="3"/>
    <col min="766" max="766" width="5" style="3" customWidth="1"/>
    <col min="767" max="767" width="22.140625" style="3" customWidth="1"/>
    <col min="768" max="768" width="6.7109375" style="3" customWidth="1"/>
    <col min="769" max="769" width="4.7109375" style="3" customWidth="1"/>
    <col min="770" max="770" width="4.42578125" style="3" customWidth="1"/>
    <col min="771" max="771" width="10.85546875" style="3" customWidth="1"/>
    <col min="772" max="772" width="25.5703125" style="3" customWidth="1"/>
    <col min="773" max="775" width="8.85546875" style="3" customWidth="1"/>
    <col min="776" max="776" width="19.85546875" style="3" customWidth="1"/>
    <col min="777" max="1021" width="9.140625" style="3"/>
    <col min="1022" max="1022" width="5" style="3" customWidth="1"/>
    <col min="1023" max="1023" width="22.140625" style="3" customWidth="1"/>
    <col min="1024" max="1024" width="6.7109375" style="3" customWidth="1"/>
    <col min="1025" max="1025" width="4.7109375" style="3" customWidth="1"/>
    <col min="1026" max="1026" width="4.42578125" style="3" customWidth="1"/>
    <col min="1027" max="1027" width="10.85546875" style="3" customWidth="1"/>
    <col min="1028" max="1028" width="25.5703125" style="3" customWidth="1"/>
    <col min="1029" max="1031" width="8.85546875" style="3" customWidth="1"/>
    <col min="1032" max="1032" width="19.85546875" style="3" customWidth="1"/>
    <col min="1033" max="1277" width="9.140625" style="3"/>
    <col min="1278" max="1278" width="5" style="3" customWidth="1"/>
    <col min="1279" max="1279" width="22.140625" style="3" customWidth="1"/>
    <col min="1280" max="1280" width="6.7109375" style="3" customWidth="1"/>
    <col min="1281" max="1281" width="4.7109375" style="3" customWidth="1"/>
    <col min="1282" max="1282" width="4.42578125" style="3" customWidth="1"/>
    <col min="1283" max="1283" width="10.85546875" style="3" customWidth="1"/>
    <col min="1284" max="1284" width="25.5703125" style="3" customWidth="1"/>
    <col min="1285" max="1287" width="8.85546875" style="3" customWidth="1"/>
    <col min="1288" max="1288" width="19.85546875" style="3" customWidth="1"/>
    <col min="1289" max="1533" width="9.140625" style="3"/>
    <col min="1534" max="1534" width="5" style="3" customWidth="1"/>
    <col min="1535" max="1535" width="22.140625" style="3" customWidth="1"/>
    <col min="1536" max="1536" width="6.7109375" style="3" customWidth="1"/>
    <col min="1537" max="1537" width="4.7109375" style="3" customWidth="1"/>
    <col min="1538" max="1538" width="4.42578125" style="3" customWidth="1"/>
    <col min="1539" max="1539" width="10.85546875" style="3" customWidth="1"/>
    <col min="1540" max="1540" width="25.5703125" style="3" customWidth="1"/>
    <col min="1541" max="1543" width="8.85546875" style="3" customWidth="1"/>
    <col min="1544" max="1544" width="19.85546875" style="3" customWidth="1"/>
    <col min="1545" max="1789" width="9.140625" style="3"/>
    <col min="1790" max="1790" width="5" style="3" customWidth="1"/>
    <col min="1791" max="1791" width="22.140625" style="3" customWidth="1"/>
    <col min="1792" max="1792" width="6.7109375" style="3" customWidth="1"/>
    <col min="1793" max="1793" width="4.7109375" style="3" customWidth="1"/>
    <col min="1794" max="1794" width="4.42578125" style="3" customWidth="1"/>
    <col min="1795" max="1795" width="10.85546875" style="3" customWidth="1"/>
    <col min="1796" max="1796" width="25.5703125" style="3" customWidth="1"/>
    <col min="1797" max="1799" width="8.85546875" style="3" customWidth="1"/>
    <col min="1800" max="1800" width="19.85546875" style="3" customWidth="1"/>
    <col min="1801" max="2045" width="9.140625" style="3"/>
    <col min="2046" max="2046" width="5" style="3" customWidth="1"/>
    <col min="2047" max="2047" width="22.140625" style="3" customWidth="1"/>
    <col min="2048" max="2048" width="6.7109375" style="3" customWidth="1"/>
    <col min="2049" max="2049" width="4.7109375" style="3" customWidth="1"/>
    <col min="2050" max="2050" width="4.42578125" style="3" customWidth="1"/>
    <col min="2051" max="2051" width="10.85546875" style="3" customWidth="1"/>
    <col min="2052" max="2052" width="25.5703125" style="3" customWidth="1"/>
    <col min="2053" max="2055" width="8.85546875" style="3" customWidth="1"/>
    <col min="2056" max="2056" width="19.85546875" style="3" customWidth="1"/>
    <col min="2057" max="2301" width="9.140625" style="3"/>
    <col min="2302" max="2302" width="5" style="3" customWidth="1"/>
    <col min="2303" max="2303" width="22.140625" style="3" customWidth="1"/>
    <col min="2304" max="2304" width="6.7109375" style="3" customWidth="1"/>
    <col min="2305" max="2305" width="4.7109375" style="3" customWidth="1"/>
    <col min="2306" max="2306" width="4.42578125" style="3" customWidth="1"/>
    <col min="2307" max="2307" width="10.85546875" style="3" customWidth="1"/>
    <col min="2308" max="2308" width="25.5703125" style="3" customWidth="1"/>
    <col min="2309" max="2311" width="8.85546875" style="3" customWidth="1"/>
    <col min="2312" max="2312" width="19.85546875" style="3" customWidth="1"/>
    <col min="2313" max="2557" width="9.140625" style="3"/>
    <col min="2558" max="2558" width="5" style="3" customWidth="1"/>
    <col min="2559" max="2559" width="22.140625" style="3" customWidth="1"/>
    <col min="2560" max="2560" width="6.7109375" style="3" customWidth="1"/>
    <col min="2561" max="2561" width="4.7109375" style="3" customWidth="1"/>
    <col min="2562" max="2562" width="4.42578125" style="3" customWidth="1"/>
    <col min="2563" max="2563" width="10.85546875" style="3" customWidth="1"/>
    <col min="2564" max="2564" width="25.5703125" style="3" customWidth="1"/>
    <col min="2565" max="2567" width="8.85546875" style="3" customWidth="1"/>
    <col min="2568" max="2568" width="19.85546875" style="3" customWidth="1"/>
    <col min="2569" max="2813" width="9.140625" style="3"/>
    <col min="2814" max="2814" width="5" style="3" customWidth="1"/>
    <col min="2815" max="2815" width="22.140625" style="3" customWidth="1"/>
    <col min="2816" max="2816" width="6.7109375" style="3" customWidth="1"/>
    <col min="2817" max="2817" width="4.7109375" style="3" customWidth="1"/>
    <col min="2818" max="2818" width="4.42578125" style="3" customWidth="1"/>
    <col min="2819" max="2819" width="10.85546875" style="3" customWidth="1"/>
    <col min="2820" max="2820" width="25.5703125" style="3" customWidth="1"/>
    <col min="2821" max="2823" width="8.85546875" style="3" customWidth="1"/>
    <col min="2824" max="2824" width="19.85546875" style="3" customWidth="1"/>
    <col min="2825" max="3069" width="9.140625" style="3"/>
    <col min="3070" max="3070" width="5" style="3" customWidth="1"/>
    <col min="3071" max="3071" width="22.140625" style="3" customWidth="1"/>
    <col min="3072" max="3072" width="6.7109375" style="3" customWidth="1"/>
    <col min="3073" max="3073" width="4.7109375" style="3" customWidth="1"/>
    <col min="3074" max="3074" width="4.42578125" style="3" customWidth="1"/>
    <col min="3075" max="3075" width="10.85546875" style="3" customWidth="1"/>
    <col min="3076" max="3076" width="25.5703125" style="3" customWidth="1"/>
    <col min="3077" max="3079" width="8.85546875" style="3" customWidth="1"/>
    <col min="3080" max="3080" width="19.85546875" style="3" customWidth="1"/>
    <col min="3081" max="3325" width="9.140625" style="3"/>
    <col min="3326" max="3326" width="5" style="3" customWidth="1"/>
    <col min="3327" max="3327" width="22.140625" style="3" customWidth="1"/>
    <col min="3328" max="3328" width="6.7109375" style="3" customWidth="1"/>
    <col min="3329" max="3329" width="4.7109375" style="3" customWidth="1"/>
    <col min="3330" max="3330" width="4.42578125" style="3" customWidth="1"/>
    <col min="3331" max="3331" width="10.85546875" style="3" customWidth="1"/>
    <col min="3332" max="3332" width="25.5703125" style="3" customWidth="1"/>
    <col min="3333" max="3335" width="8.85546875" style="3" customWidth="1"/>
    <col min="3336" max="3336" width="19.85546875" style="3" customWidth="1"/>
    <col min="3337" max="3581" width="9.140625" style="3"/>
    <col min="3582" max="3582" width="5" style="3" customWidth="1"/>
    <col min="3583" max="3583" width="22.140625" style="3" customWidth="1"/>
    <col min="3584" max="3584" width="6.7109375" style="3" customWidth="1"/>
    <col min="3585" max="3585" width="4.7109375" style="3" customWidth="1"/>
    <col min="3586" max="3586" width="4.42578125" style="3" customWidth="1"/>
    <col min="3587" max="3587" width="10.85546875" style="3" customWidth="1"/>
    <col min="3588" max="3588" width="25.5703125" style="3" customWidth="1"/>
    <col min="3589" max="3591" width="8.85546875" style="3" customWidth="1"/>
    <col min="3592" max="3592" width="19.85546875" style="3" customWidth="1"/>
    <col min="3593" max="3837" width="9.140625" style="3"/>
    <col min="3838" max="3838" width="5" style="3" customWidth="1"/>
    <col min="3839" max="3839" width="22.140625" style="3" customWidth="1"/>
    <col min="3840" max="3840" width="6.7109375" style="3" customWidth="1"/>
    <col min="3841" max="3841" width="4.7109375" style="3" customWidth="1"/>
    <col min="3842" max="3842" width="4.42578125" style="3" customWidth="1"/>
    <col min="3843" max="3843" width="10.85546875" style="3" customWidth="1"/>
    <col min="3844" max="3844" width="25.5703125" style="3" customWidth="1"/>
    <col min="3845" max="3847" width="8.85546875" style="3" customWidth="1"/>
    <col min="3848" max="3848" width="19.85546875" style="3" customWidth="1"/>
    <col min="3849" max="4093" width="9.140625" style="3"/>
    <col min="4094" max="4094" width="5" style="3" customWidth="1"/>
    <col min="4095" max="4095" width="22.140625" style="3" customWidth="1"/>
    <col min="4096" max="4096" width="6.7109375" style="3" customWidth="1"/>
    <col min="4097" max="4097" width="4.7109375" style="3" customWidth="1"/>
    <col min="4098" max="4098" width="4.42578125" style="3" customWidth="1"/>
    <col min="4099" max="4099" width="10.85546875" style="3" customWidth="1"/>
    <col min="4100" max="4100" width="25.5703125" style="3" customWidth="1"/>
    <col min="4101" max="4103" width="8.85546875" style="3" customWidth="1"/>
    <col min="4104" max="4104" width="19.85546875" style="3" customWidth="1"/>
    <col min="4105" max="4349" width="9.140625" style="3"/>
    <col min="4350" max="4350" width="5" style="3" customWidth="1"/>
    <col min="4351" max="4351" width="22.140625" style="3" customWidth="1"/>
    <col min="4352" max="4352" width="6.7109375" style="3" customWidth="1"/>
    <col min="4353" max="4353" width="4.7109375" style="3" customWidth="1"/>
    <col min="4354" max="4354" width="4.42578125" style="3" customWidth="1"/>
    <col min="4355" max="4355" width="10.85546875" style="3" customWidth="1"/>
    <col min="4356" max="4356" width="25.5703125" style="3" customWidth="1"/>
    <col min="4357" max="4359" width="8.85546875" style="3" customWidth="1"/>
    <col min="4360" max="4360" width="19.85546875" style="3" customWidth="1"/>
    <col min="4361" max="4605" width="9.140625" style="3"/>
    <col min="4606" max="4606" width="5" style="3" customWidth="1"/>
    <col min="4607" max="4607" width="22.140625" style="3" customWidth="1"/>
    <col min="4608" max="4608" width="6.7109375" style="3" customWidth="1"/>
    <col min="4609" max="4609" width="4.7109375" style="3" customWidth="1"/>
    <col min="4610" max="4610" width="4.42578125" style="3" customWidth="1"/>
    <col min="4611" max="4611" width="10.85546875" style="3" customWidth="1"/>
    <col min="4612" max="4612" width="25.5703125" style="3" customWidth="1"/>
    <col min="4613" max="4615" width="8.85546875" style="3" customWidth="1"/>
    <col min="4616" max="4616" width="19.85546875" style="3" customWidth="1"/>
    <col min="4617" max="4861" width="9.140625" style="3"/>
    <col min="4862" max="4862" width="5" style="3" customWidth="1"/>
    <col min="4863" max="4863" width="22.140625" style="3" customWidth="1"/>
    <col min="4864" max="4864" width="6.7109375" style="3" customWidth="1"/>
    <col min="4865" max="4865" width="4.7109375" style="3" customWidth="1"/>
    <col min="4866" max="4866" width="4.42578125" style="3" customWidth="1"/>
    <col min="4867" max="4867" width="10.85546875" style="3" customWidth="1"/>
    <col min="4868" max="4868" width="25.5703125" style="3" customWidth="1"/>
    <col min="4869" max="4871" width="8.85546875" style="3" customWidth="1"/>
    <col min="4872" max="4872" width="19.85546875" style="3" customWidth="1"/>
    <col min="4873" max="5117" width="9.140625" style="3"/>
    <col min="5118" max="5118" width="5" style="3" customWidth="1"/>
    <col min="5119" max="5119" width="22.140625" style="3" customWidth="1"/>
    <col min="5120" max="5120" width="6.7109375" style="3" customWidth="1"/>
    <col min="5121" max="5121" width="4.7109375" style="3" customWidth="1"/>
    <col min="5122" max="5122" width="4.42578125" style="3" customWidth="1"/>
    <col min="5123" max="5123" width="10.85546875" style="3" customWidth="1"/>
    <col min="5124" max="5124" width="25.5703125" style="3" customWidth="1"/>
    <col min="5125" max="5127" width="8.85546875" style="3" customWidth="1"/>
    <col min="5128" max="5128" width="19.85546875" style="3" customWidth="1"/>
    <col min="5129" max="5373" width="9.140625" style="3"/>
    <col min="5374" max="5374" width="5" style="3" customWidth="1"/>
    <col min="5375" max="5375" width="22.140625" style="3" customWidth="1"/>
    <col min="5376" max="5376" width="6.7109375" style="3" customWidth="1"/>
    <col min="5377" max="5377" width="4.7109375" style="3" customWidth="1"/>
    <col min="5378" max="5378" width="4.42578125" style="3" customWidth="1"/>
    <col min="5379" max="5379" width="10.85546875" style="3" customWidth="1"/>
    <col min="5380" max="5380" width="25.5703125" style="3" customWidth="1"/>
    <col min="5381" max="5383" width="8.85546875" style="3" customWidth="1"/>
    <col min="5384" max="5384" width="19.85546875" style="3" customWidth="1"/>
    <col min="5385" max="5629" width="9.140625" style="3"/>
    <col min="5630" max="5630" width="5" style="3" customWidth="1"/>
    <col min="5631" max="5631" width="22.140625" style="3" customWidth="1"/>
    <col min="5632" max="5632" width="6.7109375" style="3" customWidth="1"/>
    <col min="5633" max="5633" width="4.7109375" style="3" customWidth="1"/>
    <col min="5634" max="5634" width="4.42578125" style="3" customWidth="1"/>
    <col min="5635" max="5635" width="10.85546875" style="3" customWidth="1"/>
    <col min="5636" max="5636" width="25.5703125" style="3" customWidth="1"/>
    <col min="5637" max="5639" width="8.85546875" style="3" customWidth="1"/>
    <col min="5640" max="5640" width="19.85546875" style="3" customWidth="1"/>
    <col min="5641" max="5885" width="9.140625" style="3"/>
    <col min="5886" max="5886" width="5" style="3" customWidth="1"/>
    <col min="5887" max="5887" width="22.140625" style="3" customWidth="1"/>
    <col min="5888" max="5888" width="6.7109375" style="3" customWidth="1"/>
    <col min="5889" max="5889" width="4.7109375" style="3" customWidth="1"/>
    <col min="5890" max="5890" width="4.42578125" style="3" customWidth="1"/>
    <col min="5891" max="5891" width="10.85546875" style="3" customWidth="1"/>
    <col min="5892" max="5892" width="25.5703125" style="3" customWidth="1"/>
    <col min="5893" max="5895" width="8.85546875" style="3" customWidth="1"/>
    <col min="5896" max="5896" width="19.85546875" style="3" customWidth="1"/>
    <col min="5897" max="6141" width="9.140625" style="3"/>
    <col min="6142" max="6142" width="5" style="3" customWidth="1"/>
    <col min="6143" max="6143" width="22.140625" style="3" customWidth="1"/>
    <col min="6144" max="6144" width="6.7109375" style="3" customWidth="1"/>
    <col min="6145" max="6145" width="4.7109375" style="3" customWidth="1"/>
    <col min="6146" max="6146" width="4.42578125" style="3" customWidth="1"/>
    <col min="6147" max="6147" width="10.85546875" style="3" customWidth="1"/>
    <col min="6148" max="6148" width="25.5703125" style="3" customWidth="1"/>
    <col min="6149" max="6151" width="8.85546875" style="3" customWidth="1"/>
    <col min="6152" max="6152" width="19.85546875" style="3" customWidth="1"/>
    <col min="6153" max="6397" width="9.140625" style="3"/>
    <col min="6398" max="6398" width="5" style="3" customWidth="1"/>
    <col min="6399" max="6399" width="22.140625" style="3" customWidth="1"/>
    <col min="6400" max="6400" width="6.7109375" style="3" customWidth="1"/>
    <col min="6401" max="6401" width="4.7109375" style="3" customWidth="1"/>
    <col min="6402" max="6402" width="4.42578125" style="3" customWidth="1"/>
    <col min="6403" max="6403" width="10.85546875" style="3" customWidth="1"/>
    <col min="6404" max="6404" width="25.5703125" style="3" customWidth="1"/>
    <col min="6405" max="6407" width="8.85546875" style="3" customWidth="1"/>
    <col min="6408" max="6408" width="19.85546875" style="3" customWidth="1"/>
    <col min="6409" max="6653" width="9.140625" style="3"/>
    <col min="6654" max="6654" width="5" style="3" customWidth="1"/>
    <col min="6655" max="6655" width="22.140625" style="3" customWidth="1"/>
    <col min="6656" max="6656" width="6.7109375" style="3" customWidth="1"/>
    <col min="6657" max="6657" width="4.7109375" style="3" customWidth="1"/>
    <col min="6658" max="6658" width="4.42578125" style="3" customWidth="1"/>
    <col min="6659" max="6659" width="10.85546875" style="3" customWidth="1"/>
    <col min="6660" max="6660" width="25.5703125" style="3" customWidth="1"/>
    <col min="6661" max="6663" width="8.85546875" style="3" customWidth="1"/>
    <col min="6664" max="6664" width="19.85546875" style="3" customWidth="1"/>
    <col min="6665" max="6909" width="9.140625" style="3"/>
    <col min="6910" max="6910" width="5" style="3" customWidth="1"/>
    <col min="6911" max="6911" width="22.140625" style="3" customWidth="1"/>
    <col min="6912" max="6912" width="6.7109375" style="3" customWidth="1"/>
    <col min="6913" max="6913" width="4.7109375" style="3" customWidth="1"/>
    <col min="6914" max="6914" width="4.42578125" style="3" customWidth="1"/>
    <col min="6915" max="6915" width="10.85546875" style="3" customWidth="1"/>
    <col min="6916" max="6916" width="25.5703125" style="3" customWidth="1"/>
    <col min="6917" max="6919" width="8.85546875" style="3" customWidth="1"/>
    <col min="6920" max="6920" width="19.85546875" style="3" customWidth="1"/>
    <col min="6921" max="7165" width="9.140625" style="3"/>
    <col min="7166" max="7166" width="5" style="3" customWidth="1"/>
    <col min="7167" max="7167" width="22.140625" style="3" customWidth="1"/>
    <col min="7168" max="7168" width="6.7109375" style="3" customWidth="1"/>
    <col min="7169" max="7169" width="4.7109375" style="3" customWidth="1"/>
    <col min="7170" max="7170" width="4.42578125" style="3" customWidth="1"/>
    <col min="7171" max="7171" width="10.85546875" style="3" customWidth="1"/>
    <col min="7172" max="7172" width="25.5703125" style="3" customWidth="1"/>
    <col min="7173" max="7175" width="8.85546875" style="3" customWidth="1"/>
    <col min="7176" max="7176" width="19.85546875" style="3" customWidth="1"/>
    <col min="7177" max="7421" width="9.140625" style="3"/>
    <col min="7422" max="7422" width="5" style="3" customWidth="1"/>
    <col min="7423" max="7423" width="22.140625" style="3" customWidth="1"/>
    <col min="7424" max="7424" width="6.7109375" style="3" customWidth="1"/>
    <col min="7425" max="7425" width="4.7109375" style="3" customWidth="1"/>
    <col min="7426" max="7426" width="4.42578125" style="3" customWidth="1"/>
    <col min="7427" max="7427" width="10.85546875" style="3" customWidth="1"/>
    <col min="7428" max="7428" width="25.5703125" style="3" customWidth="1"/>
    <col min="7429" max="7431" width="8.85546875" style="3" customWidth="1"/>
    <col min="7432" max="7432" width="19.85546875" style="3" customWidth="1"/>
    <col min="7433" max="7677" width="9.140625" style="3"/>
    <col min="7678" max="7678" width="5" style="3" customWidth="1"/>
    <col min="7679" max="7679" width="22.140625" style="3" customWidth="1"/>
    <col min="7680" max="7680" width="6.7109375" style="3" customWidth="1"/>
    <col min="7681" max="7681" width="4.7109375" style="3" customWidth="1"/>
    <col min="7682" max="7682" width="4.42578125" style="3" customWidth="1"/>
    <col min="7683" max="7683" width="10.85546875" style="3" customWidth="1"/>
    <col min="7684" max="7684" width="25.5703125" style="3" customWidth="1"/>
    <col min="7685" max="7687" width="8.85546875" style="3" customWidth="1"/>
    <col min="7688" max="7688" width="19.85546875" style="3" customWidth="1"/>
    <col min="7689" max="7933" width="9.140625" style="3"/>
    <col min="7934" max="7934" width="5" style="3" customWidth="1"/>
    <col min="7935" max="7935" width="22.140625" style="3" customWidth="1"/>
    <col min="7936" max="7936" width="6.7109375" style="3" customWidth="1"/>
    <col min="7937" max="7937" width="4.7109375" style="3" customWidth="1"/>
    <col min="7938" max="7938" width="4.42578125" style="3" customWidth="1"/>
    <col min="7939" max="7939" width="10.85546875" style="3" customWidth="1"/>
    <col min="7940" max="7940" width="25.5703125" style="3" customWidth="1"/>
    <col min="7941" max="7943" width="8.85546875" style="3" customWidth="1"/>
    <col min="7944" max="7944" width="19.85546875" style="3" customWidth="1"/>
    <col min="7945" max="8189" width="9.140625" style="3"/>
    <col min="8190" max="8190" width="5" style="3" customWidth="1"/>
    <col min="8191" max="8191" width="22.140625" style="3" customWidth="1"/>
    <col min="8192" max="8192" width="6.7109375" style="3" customWidth="1"/>
    <col min="8193" max="8193" width="4.7109375" style="3" customWidth="1"/>
    <col min="8194" max="8194" width="4.42578125" style="3" customWidth="1"/>
    <col min="8195" max="8195" width="10.85546875" style="3" customWidth="1"/>
    <col min="8196" max="8196" width="25.5703125" style="3" customWidth="1"/>
    <col min="8197" max="8199" width="8.85546875" style="3" customWidth="1"/>
    <col min="8200" max="8200" width="19.85546875" style="3" customWidth="1"/>
    <col min="8201" max="8445" width="9.140625" style="3"/>
    <col min="8446" max="8446" width="5" style="3" customWidth="1"/>
    <col min="8447" max="8447" width="22.140625" style="3" customWidth="1"/>
    <col min="8448" max="8448" width="6.7109375" style="3" customWidth="1"/>
    <col min="8449" max="8449" width="4.7109375" style="3" customWidth="1"/>
    <col min="8450" max="8450" width="4.42578125" style="3" customWidth="1"/>
    <col min="8451" max="8451" width="10.85546875" style="3" customWidth="1"/>
    <col min="8452" max="8452" width="25.5703125" style="3" customWidth="1"/>
    <col min="8453" max="8455" width="8.85546875" style="3" customWidth="1"/>
    <col min="8456" max="8456" width="19.85546875" style="3" customWidth="1"/>
    <col min="8457" max="8701" width="9.140625" style="3"/>
    <col min="8702" max="8702" width="5" style="3" customWidth="1"/>
    <col min="8703" max="8703" width="22.140625" style="3" customWidth="1"/>
    <col min="8704" max="8704" width="6.7109375" style="3" customWidth="1"/>
    <col min="8705" max="8705" width="4.7109375" style="3" customWidth="1"/>
    <col min="8706" max="8706" width="4.42578125" style="3" customWidth="1"/>
    <col min="8707" max="8707" width="10.85546875" style="3" customWidth="1"/>
    <col min="8708" max="8708" width="25.5703125" style="3" customWidth="1"/>
    <col min="8709" max="8711" width="8.85546875" style="3" customWidth="1"/>
    <col min="8712" max="8712" width="19.85546875" style="3" customWidth="1"/>
    <col min="8713" max="8957" width="9.140625" style="3"/>
    <col min="8958" max="8958" width="5" style="3" customWidth="1"/>
    <col min="8959" max="8959" width="22.140625" style="3" customWidth="1"/>
    <col min="8960" max="8960" width="6.7109375" style="3" customWidth="1"/>
    <col min="8961" max="8961" width="4.7109375" style="3" customWidth="1"/>
    <col min="8962" max="8962" width="4.42578125" style="3" customWidth="1"/>
    <col min="8963" max="8963" width="10.85546875" style="3" customWidth="1"/>
    <col min="8964" max="8964" width="25.5703125" style="3" customWidth="1"/>
    <col min="8965" max="8967" width="8.85546875" style="3" customWidth="1"/>
    <col min="8968" max="8968" width="19.85546875" style="3" customWidth="1"/>
    <col min="8969" max="9213" width="9.140625" style="3"/>
    <col min="9214" max="9214" width="5" style="3" customWidth="1"/>
    <col min="9215" max="9215" width="22.140625" style="3" customWidth="1"/>
    <col min="9216" max="9216" width="6.7109375" style="3" customWidth="1"/>
    <col min="9217" max="9217" width="4.7109375" style="3" customWidth="1"/>
    <col min="9218" max="9218" width="4.42578125" style="3" customWidth="1"/>
    <col min="9219" max="9219" width="10.85546875" style="3" customWidth="1"/>
    <col min="9220" max="9220" width="25.5703125" style="3" customWidth="1"/>
    <col min="9221" max="9223" width="8.85546875" style="3" customWidth="1"/>
    <col min="9224" max="9224" width="19.85546875" style="3" customWidth="1"/>
    <col min="9225" max="9469" width="9.140625" style="3"/>
    <col min="9470" max="9470" width="5" style="3" customWidth="1"/>
    <col min="9471" max="9471" width="22.140625" style="3" customWidth="1"/>
    <col min="9472" max="9472" width="6.7109375" style="3" customWidth="1"/>
    <col min="9473" max="9473" width="4.7109375" style="3" customWidth="1"/>
    <col min="9474" max="9474" width="4.42578125" style="3" customWidth="1"/>
    <col min="9475" max="9475" width="10.85546875" style="3" customWidth="1"/>
    <col min="9476" max="9476" width="25.5703125" style="3" customWidth="1"/>
    <col min="9477" max="9479" width="8.85546875" style="3" customWidth="1"/>
    <col min="9480" max="9480" width="19.85546875" style="3" customWidth="1"/>
    <col min="9481" max="9725" width="9.140625" style="3"/>
    <col min="9726" max="9726" width="5" style="3" customWidth="1"/>
    <col min="9727" max="9727" width="22.140625" style="3" customWidth="1"/>
    <col min="9728" max="9728" width="6.7109375" style="3" customWidth="1"/>
    <col min="9729" max="9729" width="4.7109375" style="3" customWidth="1"/>
    <col min="9730" max="9730" width="4.42578125" style="3" customWidth="1"/>
    <col min="9731" max="9731" width="10.85546875" style="3" customWidth="1"/>
    <col min="9732" max="9732" width="25.5703125" style="3" customWidth="1"/>
    <col min="9733" max="9735" width="8.85546875" style="3" customWidth="1"/>
    <col min="9736" max="9736" width="19.85546875" style="3" customWidth="1"/>
    <col min="9737" max="9981" width="9.140625" style="3"/>
    <col min="9982" max="9982" width="5" style="3" customWidth="1"/>
    <col min="9983" max="9983" width="22.140625" style="3" customWidth="1"/>
    <col min="9984" max="9984" width="6.7109375" style="3" customWidth="1"/>
    <col min="9985" max="9985" width="4.7109375" style="3" customWidth="1"/>
    <col min="9986" max="9986" width="4.42578125" style="3" customWidth="1"/>
    <col min="9987" max="9987" width="10.85546875" style="3" customWidth="1"/>
    <col min="9988" max="9988" width="25.5703125" style="3" customWidth="1"/>
    <col min="9989" max="9991" width="8.85546875" style="3" customWidth="1"/>
    <col min="9992" max="9992" width="19.85546875" style="3" customWidth="1"/>
    <col min="9993" max="10237" width="9.140625" style="3"/>
    <col min="10238" max="10238" width="5" style="3" customWidth="1"/>
    <col min="10239" max="10239" width="22.140625" style="3" customWidth="1"/>
    <col min="10240" max="10240" width="6.7109375" style="3" customWidth="1"/>
    <col min="10241" max="10241" width="4.7109375" style="3" customWidth="1"/>
    <col min="10242" max="10242" width="4.42578125" style="3" customWidth="1"/>
    <col min="10243" max="10243" width="10.85546875" style="3" customWidth="1"/>
    <col min="10244" max="10244" width="25.5703125" style="3" customWidth="1"/>
    <col min="10245" max="10247" width="8.85546875" style="3" customWidth="1"/>
    <col min="10248" max="10248" width="19.85546875" style="3" customWidth="1"/>
    <col min="10249" max="10493" width="9.140625" style="3"/>
    <col min="10494" max="10494" width="5" style="3" customWidth="1"/>
    <col min="10495" max="10495" width="22.140625" style="3" customWidth="1"/>
    <col min="10496" max="10496" width="6.7109375" style="3" customWidth="1"/>
    <col min="10497" max="10497" width="4.7109375" style="3" customWidth="1"/>
    <col min="10498" max="10498" width="4.42578125" style="3" customWidth="1"/>
    <col min="10499" max="10499" width="10.85546875" style="3" customWidth="1"/>
    <col min="10500" max="10500" width="25.5703125" style="3" customWidth="1"/>
    <col min="10501" max="10503" width="8.85546875" style="3" customWidth="1"/>
    <col min="10504" max="10504" width="19.85546875" style="3" customWidth="1"/>
    <col min="10505" max="10749" width="9.140625" style="3"/>
    <col min="10750" max="10750" width="5" style="3" customWidth="1"/>
    <col min="10751" max="10751" width="22.140625" style="3" customWidth="1"/>
    <col min="10752" max="10752" width="6.7109375" style="3" customWidth="1"/>
    <col min="10753" max="10753" width="4.7109375" style="3" customWidth="1"/>
    <col min="10754" max="10754" width="4.42578125" style="3" customWidth="1"/>
    <col min="10755" max="10755" width="10.85546875" style="3" customWidth="1"/>
    <col min="10756" max="10756" width="25.5703125" style="3" customWidth="1"/>
    <col min="10757" max="10759" width="8.85546875" style="3" customWidth="1"/>
    <col min="10760" max="10760" width="19.85546875" style="3" customWidth="1"/>
    <col min="10761" max="11005" width="9.140625" style="3"/>
    <col min="11006" max="11006" width="5" style="3" customWidth="1"/>
    <col min="11007" max="11007" width="22.140625" style="3" customWidth="1"/>
    <col min="11008" max="11008" width="6.7109375" style="3" customWidth="1"/>
    <col min="11009" max="11009" width="4.7109375" style="3" customWidth="1"/>
    <col min="11010" max="11010" width="4.42578125" style="3" customWidth="1"/>
    <col min="11011" max="11011" width="10.85546875" style="3" customWidth="1"/>
    <col min="11012" max="11012" width="25.5703125" style="3" customWidth="1"/>
    <col min="11013" max="11015" width="8.85546875" style="3" customWidth="1"/>
    <col min="11016" max="11016" width="19.85546875" style="3" customWidth="1"/>
    <col min="11017" max="11261" width="9.140625" style="3"/>
    <col min="11262" max="11262" width="5" style="3" customWidth="1"/>
    <col min="11263" max="11263" width="22.140625" style="3" customWidth="1"/>
    <col min="11264" max="11264" width="6.7109375" style="3" customWidth="1"/>
    <col min="11265" max="11265" width="4.7109375" style="3" customWidth="1"/>
    <col min="11266" max="11266" width="4.42578125" style="3" customWidth="1"/>
    <col min="11267" max="11267" width="10.85546875" style="3" customWidth="1"/>
    <col min="11268" max="11268" width="25.5703125" style="3" customWidth="1"/>
    <col min="11269" max="11271" width="8.85546875" style="3" customWidth="1"/>
    <col min="11272" max="11272" width="19.85546875" style="3" customWidth="1"/>
    <col min="11273" max="11517" width="9.140625" style="3"/>
    <col min="11518" max="11518" width="5" style="3" customWidth="1"/>
    <col min="11519" max="11519" width="22.140625" style="3" customWidth="1"/>
    <col min="11520" max="11520" width="6.7109375" style="3" customWidth="1"/>
    <col min="11521" max="11521" width="4.7109375" style="3" customWidth="1"/>
    <col min="11522" max="11522" width="4.42578125" style="3" customWidth="1"/>
    <col min="11523" max="11523" width="10.85546875" style="3" customWidth="1"/>
    <col min="11524" max="11524" width="25.5703125" style="3" customWidth="1"/>
    <col min="11525" max="11527" width="8.85546875" style="3" customWidth="1"/>
    <col min="11528" max="11528" width="19.85546875" style="3" customWidth="1"/>
    <col min="11529" max="11773" width="9.140625" style="3"/>
    <col min="11774" max="11774" width="5" style="3" customWidth="1"/>
    <col min="11775" max="11775" width="22.140625" style="3" customWidth="1"/>
    <col min="11776" max="11776" width="6.7109375" style="3" customWidth="1"/>
    <col min="11777" max="11777" width="4.7109375" style="3" customWidth="1"/>
    <col min="11778" max="11778" width="4.42578125" style="3" customWidth="1"/>
    <col min="11779" max="11779" width="10.85546875" style="3" customWidth="1"/>
    <col min="11780" max="11780" width="25.5703125" style="3" customWidth="1"/>
    <col min="11781" max="11783" width="8.85546875" style="3" customWidth="1"/>
    <col min="11784" max="11784" width="19.85546875" style="3" customWidth="1"/>
    <col min="11785" max="12029" width="9.140625" style="3"/>
    <col min="12030" max="12030" width="5" style="3" customWidth="1"/>
    <col min="12031" max="12031" width="22.140625" style="3" customWidth="1"/>
    <col min="12032" max="12032" width="6.7109375" style="3" customWidth="1"/>
    <col min="12033" max="12033" width="4.7109375" style="3" customWidth="1"/>
    <col min="12034" max="12034" width="4.42578125" style="3" customWidth="1"/>
    <col min="12035" max="12035" width="10.85546875" style="3" customWidth="1"/>
    <col min="12036" max="12036" width="25.5703125" style="3" customWidth="1"/>
    <col min="12037" max="12039" width="8.85546875" style="3" customWidth="1"/>
    <col min="12040" max="12040" width="19.85546875" style="3" customWidth="1"/>
    <col min="12041" max="12285" width="9.140625" style="3"/>
    <col min="12286" max="12286" width="5" style="3" customWidth="1"/>
    <col min="12287" max="12287" width="22.140625" style="3" customWidth="1"/>
    <col min="12288" max="12288" width="6.7109375" style="3" customWidth="1"/>
    <col min="12289" max="12289" width="4.7109375" style="3" customWidth="1"/>
    <col min="12290" max="12290" width="4.42578125" style="3" customWidth="1"/>
    <col min="12291" max="12291" width="10.85546875" style="3" customWidth="1"/>
    <col min="12292" max="12292" width="25.5703125" style="3" customWidth="1"/>
    <col min="12293" max="12295" width="8.85546875" style="3" customWidth="1"/>
    <col min="12296" max="12296" width="19.85546875" style="3" customWidth="1"/>
    <col min="12297" max="12541" width="9.140625" style="3"/>
    <col min="12542" max="12542" width="5" style="3" customWidth="1"/>
    <col min="12543" max="12543" width="22.140625" style="3" customWidth="1"/>
    <col min="12544" max="12544" width="6.7109375" style="3" customWidth="1"/>
    <col min="12545" max="12545" width="4.7109375" style="3" customWidth="1"/>
    <col min="12546" max="12546" width="4.42578125" style="3" customWidth="1"/>
    <col min="12547" max="12547" width="10.85546875" style="3" customWidth="1"/>
    <col min="12548" max="12548" width="25.5703125" style="3" customWidth="1"/>
    <col min="12549" max="12551" width="8.85546875" style="3" customWidth="1"/>
    <col min="12552" max="12552" width="19.85546875" style="3" customWidth="1"/>
    <col min="12553" max="12797" width="9.140625" style="3"/>
    <col min="12798" max="12798" width="5" style="3" customWidth="1"/>
    <col min="12799" max="12799" width="22.140625" style="3" customWidth="1"/>
    <col min="12800" max="12800" width="6.7109375" style="3" customWidth="1"/>
    <col min="12801" max="12801" width="4.7109375" style="3" customWidth="1"/>
    <col min="12802" max="12802" width="4.42578125" style="3" customWidth="1"/>
    <col min="12803" max="12803" width="10.85546875" style="3" customWidth="1"/>
    <col min="12804" max="12804" width="25.5703125" style="3" customWidth="1"/>
    <col min="12805" max="12807" width="8.85546875" style="3" customWidth="1"/>
    <col min="12808" max="12808" width="19.85546875" style="3" customWidth="1"/>
    <col min="12809" max="13053" width="9.140625" style="3"/>
    <col min="13054" max="13054" width="5" style="3" customWidth="1"/>
    <col min="13055" max="13055" width="22.140625" style="3" customWidth="1"/>
    <col min="13056" max="13056" width="6.7109375" style="3" customWidth="1"/>
    <col min="13057" max="13057" width="4.7109375" style="3" customWidth="1"/>
    <col min="13058" max="13058" width="4.42578125" style="3" customWidth="1"/>
    <col min="13059" max="13059" width="10.85546875" style="3" customWidth="1"/>
    <col min="13060" max="13060" width="25.5703125" style="3" customWidth="1"/>
    <col min="13061" max="13063" width="8.85546875" style="3" customWidth="1"/>
    <col min="13064" max="13064" width="19.85546875" style="3" customWidth="1"/>
    <col min="13065" max="13309" width="9.140625" style="3"/>
    <col min="13310" max="13310" width="5" style="3" customWidth="1"/>
    <col min="13311" max="13311" width="22.140625" style="3" customWidth="1"/>
    <col min="13312" max="13312" width="6.7109375" style="3" customWidth="1"/>
    <col min="13313" max="13313" width="4.7109375" style="3" customWidth="1"/>
    <col min="13314" max="13314" width="4.42578125" style="3" customWidth="1"/>
    <col min="13315" max="13315" width="10.85546875" style="3" customWidth="1"/>
    <col min="13316" max="13316" width="25.5703125" style="3" customWidth="1"/>
    <col min="13317" max="13319" width="8.85546875" style="3" customWidth="1"/>
    <col min="13320" max="13320" width="19.85546875" style="3" customWidth="1"/>
    <col min="13321" max="13565" width="9.140625" style="3"/>
    <col min="13566" max="13566" width="5" style="3" customWidth="1"/>
    <col min="13567" max="13567" width="22.140625" style="3" customWidth="1"/>
    <col min="13568" max="13568" width="6.7109375" style="3" customWidth="1"/>
    <col min="13569" max="13569" width="4.7109375" style="3" customWidth="1"/>
    <col min="13570" max="13570" width="4.42578125" style="3" customWidth="1"/>
    <col min="13571" max="13571" width="10.85546875" style="3" customWidth="1"/>
    <col min="13572" max="13572" width="25.5703125" style="3" customWidth="1"/>
    <col min="13573" max="13575" width="8.85546875" style="3" customWidth="1"/>
    <col min="13576" max="13576" width="19.85546875" style="3" customWidth="1"/>
    <col min="13577" max="13821" width="9.140625" style="3"/>
    <col min="13822" max="13822" width="5" style="3" customWidth="1"/>
    <col min="13823" max="13823" width="22.140625" style="3" customWidth="1"/>
    <col min="13824" max="13824" width="6.7109375" style="3" customWidth="1"/>
    <col min="13825" max="13825" width="4.7109375" style="3" customWidth="1"/>
    <col min="13826" max="13826" width="4.42578125" style="3" customWidth="1"/>
    <col min="13827" max="13827" width="10.85546875" style="3" customWidth="1"/>
    <col min="13828" max="13828" width="25.5703125" style="3" customWidth="1"/>
    <col min="13829" max="13831" width="8.85546875" style="3" customWidth="1"/>
    <col min="13832" max="13832" width="19.85546875" style="3" customWidth="1"/>
    <col min="13833" max="14077" width="9.140625" style="3"/>
    <col min="14078" max="14078" width="5" style="3" customWidth="1"/>
    <col min="14079" max="14079" width="22.140625" style="3" customWidth="1"/>
    <col min="14080" max="14080" width="6.7109375" style="3" customWidth="1"/>
    <col min="14081" max="14081" width="4.7109375" style="3" customWidth="1"/>
    <col min="14082" max="14082" width="4.42578125" style="3" customWidth="1"/>
    <col min="14083" max="14083" width="10.85546875" style="3" customWidth="1"/>
    <col min="14084" max="14084" width="25.5703125" style="3" customWidth="1"/>
    <col min="14085" max="14087" width="8.85546875" style="3" customWidth="1"/>
    <col min="14088" max="14088" width="19.85546875" style="3" customWidth="1"/>
    <col min="14089" max="14333" width="9.140625" style="3"/>
    <col min="14334" max="14334" width="5" style="3" customWidth="1"/>
    <col min="14335" max="14335" width="22.140625" style="3" customWidth="1"/>
    <col min="14336" max="14336" width="6.7109375" style="3" customWidth="1"/>
    <col min="14337" max="14337" width="4.7109375" style="3" customWidth="1"/>
    <col min="14338" max="14338" width="4.42578125" style="3" customWidth="1"/>
    <col min="14339" max="14339" width="10.85546875" style="3" customWidth="1"/>
    <col min="14340" max="14340" width="25.5703125" style="3" customWidth="1"/>
    <col min="14341" max="14343" width="8.85546875" style="3" customWidth="1"/>
    <col min="14344" max="14344" width="19.85546875" style="3" customWidth="1"/>
    <col min="14345" max="14589" width="9.140625" style="3"/>
    <col min="14590" max="14590" width="5" style="3" customWidth="1"/>
    <col min="14591" max="14591" width="22.140625" style="3" customWidth="1"/>
    <col min="14592" max="14592" width="6.7109375" style="3" customWidth="1"/>
    <col min="14593" max="14593" width="4.7109375" style="3" customWidth="1"/>
    <col min="14594" max="14594" width="4.42578125" style="3" customWidth="1"/>
    <col min="14595" max="14595" width="10.85546875" style="3" customWidth="1"/>
    <col min="14596" max="14596" width="25.5703125" style="3" customWidth="1"/>
    <col min="14597" max="14599" width="8.85546875" style="3" customWidth="1"/>
    <col min="14600" max="14600" width="19.85546875" style="3" customWidth="1"/>
    <col min="14601" max="14845" width="9.140625" style="3"/>
    <col min="14846" max="14846" width="5" style="3" customWidth="1"/>
    <col min="14847" max="14847" width="22.140625" style="3" customWidth="1"/>
    <col min="14848" max="14848" width="6.7109375" style="3" customWidth="1"/>
    <col min="14849" max="14849" width="4.7109375" style="3" customWidth="1"/>
    <col min="14850" max="14850" width="4.42578125" style="3" customWidth="1"/>
    <col min="14851" max="14851" width="10.85546875" style="3" customWidth="1"/>
    <col min="14852" max="14852" width="25.5703125" style="3" customWidth="1"/>
    <col min="14853" max="14855" width="8.85546875" style="3" customWidth="1"/>
    <col min="14856" max="14856" width="19.85546875" style="3" customWidth="1"/>
    <col min="14857" max="15101" width="9.140625" style="3"/>
    <col min="15102" max="15102" width="5" style="3" customWidth="1"/>
    <col min="15103" max="15103" width="22.140625" style="3" customWidth="1"/>
    <col min="15104" max="15104" width="6.7109375" style="3" customWidth="1"/>
    <col min="15105" max="15105" width="4.7109375" style="3" customWidth="1"/>
    <col min="15106" max="15106" width="4.42578125" style="3" customWidth="1"/>
    <col min="15107" max="15107" width="10.85546875" style="3" customWidth="1"/>
    <col min="15108" max="15108" width="25.5703125" style="3" customWidth="1"/>
    <col min="15109" max="15111" width="8.85546875" style="3" customWidth="1"/>
    <col min="15112" max="15112" width="19.85546875" style="3" customWidth="1"/>
    <col min="15113" max="15357" width="9.140625" style="3"/>
    <col min="15358" max="15358" width="5" style="3" customWidth="1"/>
    <col min="15359" max="15359" width="22.140625" style="3" customWidth="1"/>
    <col min="15360" max="15360" width="6.7109375" style="3" customWidth="1"/>
    <col min="15361" max="15361" width="4.7109375" style="3" customWidth="1"/>
    <col min="15362" max="15362" width="4.42578125" style="3" customWidth="1"/>
    <col min="15363" max="15363" width="10.85546875" style="3" customWidth="1"/>
    <col min="15364" max="15364" width="25.5703125" style="3" customWidth="1"/>
    <col min="15365" max="15367" width="8.85546875" style="3" customWidth="1"/>
    <col min="15368" max="15368" width="19.85546875" style="3" customWidth="1"/>
    <col min="15369" max="15613" width="9.140625" style="3"/>
    <col min="15614" max="15614" width="5" style="3" customWidth="1"/>
    <col min="15615" max="15615" width="22.140625" style="3" customWidth="1"/>
    <col min="15616" max="15616" width="6.7109375" style="3" customWidth="1"/>
    <col min="15617" max="15617" width="4.7109375" style="3" customWidth="1"/>
    <col min="15618" max="15618" width="4.42578125" style="3" customWidth="1"/>
    <col min="15619" max="15619" width="10.85546875" style="3" customWidth="1"/>
    <col min="15620" max="15620" width="25.5703125" style="3" customWidth="1"/>
    <col min="15621" max="15623" width="8.85546875" style="3" customWidth="1"/>
    <col min="15624" max="15624" width="19.85546875" style="3" customWidth="1"/>
    <col min="15625" max="15869" width="9.140625" style="3"/>
    <col min="15870" max="15870" width="5" style="3" customWidth="1"/>
    <col min="15871" max="15871" width="22.140625" style="3" customWidth="1"/>
    <col min="15872" max="15872" width="6.7109375" style="3" customWidth="1"/>
    <col min="15873" max="15873" width="4.7109375" style="3" customWidth="1"/>
    <col min="15874" max="15874" width="4.42578125" style="3" customWidth="1"/>
    <col min="15875" max="15875" width="10.85546875" style="3" customWidth="1"/>
    <col min="15876" max="15876" width="25.5703125" style="3" customWidth="1"/>
    <col min="15877" max="15879" width="8.85546875" style="3" customWidth="1"/>
    <col min="15880" max="15880" width="19.85546875" style="3" customWidth="1"/>
    <col min="15881" max="16125" width="9.140625" style="3"/>
    <col min="16126" max="16126" width="5" style="3" customWidth="1"/>
    <col min="16127" max="16127" width="22.140625" style="3" customWidth="1"/>
    <col min="16128" max="16128" width="6.7109375" style="3" customWidth="1"/>
    <col min="16129" max="16129" width="4.7109375" style="3" customWidth="1"/>
    <col min="16130" max="16130" width="4.42578125" style="3" customWidth="1"/>
    <col min="16131" max="16131" width="10.85546875" style="3" customWidth="1"/>
    <col min="16132" max="16132" width="25.5703125" style="3" customWidth="1"/>
    <col min="16133" max="16135" width="8.85546875" style="3" customWidth="1"/>
    <col min="16136" max="16136" width="19.85546875" style="3" customWidth="1"/>
    <col min="16137" max="16384" width="9.140625" style="3"/>
  </cols>
  <sheetData>
    <row r="1" spans="1:13" ht="16.5">
      <c r="A1" s="214" t="s">
        <v>0</v>
      </c>
      <c r="B1" s="214"/>
      <c r="C1" s="214"/>
      <c r="D1" s="214"/>
      <c r="E1" s="214"/>
      <c r="F1" s="215" t="s">
        <v>2</v>
      </c>
      <c r="G1" s="215"/>
      <c r="H1" s="215"/>
      <c r="I1" s="215"/>
      <c r="J1" s="215"/>
    </row>
    <row r="2" spans="1:13" ht="16.5">
      <c r="A2" s="215" t="s">
        <v>1</v>
      </c>
      <c r="B2" s="215"/>
      <c r="C2" s="215"/>
      <c r="D2" s="215"/>
      <c r="E2" s="215"/>
      <c r="F2" s="215" t="s">
        <v>3</v>
      </c>
      <c r="G2" s="215"/>
      <c r="H2" s="215"/>
      <c r="I2" s="215"/>
      <c r="J2" s="215"/>
    </row>
    <row r="3" spans="1:13">
      <c r="A3" s="4"/>
      <c r="B3" s="4"/>
      <c r="C3" s="4"/>
      <c r="D3" s="4"/>
      <c r="E3" s="4"/>
      <c r="F3" s="4"/>
      <c r="G3" s="4"/>
      <c r="H3" s="4"/>
      <c r="I3" s="4"/>
      <c r="J3" s="4"/>
    </row>
    <row r="4" spans="1:13" ht="20.25">
      <c r="A4" s="213" t="s">
        <v>640</v>
      </c>
      <c r="B4" s="213"/>
      <c r="C4" s="213"/>
      <c r="D4" s="213"/>
      <c r="E4" s="213"/>
      <c r="F4" s="213"/>
      <c r="G4" s="213"/>
      <c r="H4" s="213"/>
      <c r="I4" s="213"/>
      <c r="J4" s="213"/>
    </row>
    <row r="5" spans="1:13" ht="18" customHeight="1">
      <c r="A5" s="213" t="s">
        <v>637</v>
      </c>
      <c r="B5" s="213"/>
      <c r="C5" s="213"/>
      <c r="D5" s="213"/>
      <c r="E5" s="213"/>
      <c r="F5" s="213"/>
      <c r="G5" s="213"/>
      <c r="H5" s="213"/>
      <c r="I5" s="213"/>
      <c r="J5" s="213"/>
      <c r="M5" s="14">
        <v>45170</v>
      </c>
    </row>
    <row r="6" spans="1:13" ht="21.75" customHeight="1">
      <c r="A6" s="236" t="s">
        <v>714</v>
      </c>
      <c r="B6" s="236"/>
      <c r="C6" s="236"/>
      <c r="D6" s="236"/>
      <c r="E6" s="236"/>
      <c r="F6" s="236"/>
      <c r="G6" s="236"/>
      <c r="H6" s="236"/>
      <c r="I6" s="236"/>
      <c r="J6" s="236"/>
    </row>
    <row r="7" spans="1:13">
      <c r="J7" s="44"/>
    </row>
    <row r="8" spans="1:13" ht="15" customHeight="1">
      <c r="A8" s="234" t="s">
        <v>4</v>
      </c>
      <c r="B8" s="237" t="s">
        <v>5</v>
      </c>
      <c r="C8" s="238"/>
      <c r="D8" s="241" t="s">
        <v>6</v>
      </c>
      <c r="E8" s="242"/>
      <c r="F8" s="234" t="s">
        <v>7</v>
      </c>
      <c r="G8" s="234" t="s">
        <v>8</v>
      </c>
      <c r="H8" s="234" t="s">
        <v>9</v>
      </c>
      <c r="I8" s="234" t="s">
        <v>10</v>
      </c>
      <c r="J8" s="234" t="s">
        <v>249</v>
      </c>
      <c r="K8" s="234" t="s">
        <v>227</v>
      </c>
    </row>
    <row r="9" spans="1:13">
      <c r="A9" s="235"/>
      <c r="B9" s="239"/>
      <c r="C9" s="240"/>
      <c r="D9" s="108" t="s">
        <v>12</v>
      </c>
      <c r="E9" s="108" t="s">
        <v>13</v>
      </c>
      <c r="F9" s="235"/>
      <c r="G9" s="235"/>
      <c r="H9" s="235"/>
      <c r="I9" s="235"/>
      <c r="J9" s="235"/>
      <c r="K9" s="235"/>
    </row>
    <row r="10" spans="1:13" ht="29.25" customHeight="1">
      <c r="A10" s="27">
        <v>1</v>
      </c>
      <c r="B10" s="83" t="s">
        <v>587</v>
      </c>
      <c r="C10" s="84" t="s">
        <v>41</v>
      </c>
      <c r="D10" s="27" t="s">
        <v>16</v>
      </c>
      <c r="E10" s="27"/>
      <c r="F10" s="33">
        <v>44121</v>
      </c>
      <c r="G10" s="34" t="s">
        <v>588</v>
      </c>
      <c r="H10" s="27">
        <v>9</v>
      </c>
      <c r="I10" s="27">
        <v>8</v>
      </c>
      <c r="J10" s="55">
        <f>($M$5-F10)/30</f>
        <v>34.966666666666669</v>
      </c>
      <c r="K10" s="101" t="s">
        <v>589</v>
      </c>
    </row>
    <row r="11" spans="1:13" ht="29.25" customHeight="1">
      <c r="A11" s="27">
        <v>2</v>
      </c>
      <c r="B11" s="83" t="s">
        <v>745</v>
      </c>
      <c r="C11" s="84" t="s">
        <v>602</v>
      </c>
      <c r="D11" s="27" t="s">
        <v>16</v>
      </c>
      <c r="E11" s="27"/>
      <c r="F11" s="33">
        <v>44164</v>
      </c>
      <c r="G11" s="34" t="s">
        <v>746</v>
      </c>
      <c r="H11" s="27">
        <v>12</v>
      </c>
      <c r="I11" s="27">
        <v>10</v>
      </c>
      <c r="J11" s="55"/>
      <c r="K11" s="101"/>
    </row>
    <row r="12" spans="1:13" ht="29.25" customHeight="1">
      <c r="A12" s="27">
        <v>3</v>
      </c>
      <c r="B12" s="83" t="s">
        <v>168</v>
      </c>
      <c r="C12" s="84" t="s">
        <v>250</v>
      </c>
      <c r="D12" s="27" t="s">
        <v>16</v>
      </c>
      <c r="E12" s="27"/>
      <c r="F12" s="33">
        <v>43958</v>
      </c>
      <c r="G12" s="53" t="s">
        <v>251</v>
      </c>
      <c r="H12" s="27">
        <v>14</v>
      </c>
      <c r="I12" s="27">
        <v>10</v>
      </c>
      <c r="J12" s="55">
        <f>($M$5-F12)/30</f>
        <v>40.4</v>
      </c>
      <c r="K12" s="101" t="s">
        <v>448</v>
      </c>
    </row>
    <row r="13" spans="1:13" ht="29.25" customHeight="1">
      <c r="A13" s="27">
        <v>4</v>
      </c>
      <c r="B13" s="83" t="s">
        <v>556</v>
      </c>
      <c r="C13" s="84" t="s">
        <v>557</v>
      </c>
      <c r="D13" s="27"/>
      <c r="E13" s="27" t="s">
        <v>16</v>
      </c>
      <c r="F13" s="33">
        <v>43920</v>
      </c>
      <c r="G13" s="53" t="s">
        <v>582</v>
      </c>
      <c r="H13" s="27">
        <v>14</v>
      </c>
      <c r="I13" s="27">
        <v>10</v>
      </c>
      <c r="J13" s="55">
        <f>($M$5-F13)/30</f>
        <v>41.666666666666664</v>
      </c>
      <c r="K13" s="101" t="s">
        <v>583</v>
      </c>
    </row>
    <row r="14" spans="1:13" ht="29.25" customHeight="1">
      <c r="A14" s="27">
        <v>5</v>
      </c>
      <c r="B14" s="37" t="s">
        <v>287</v>
      </c>
      <c r="C14" s="39" t="s">
        <v>93</v>
      </c>
      <c r="D14" s="27" t="s">
        <v>16</v>
      </c>
      <c r="E14" s="27"/>
      <c r="F14" s="33">
        <v>44163</v>
      </c>
      <c r="G14" s="34" t="s">
        <v>105</v>
      </c>
      <c r="H14" s="27">
        <v>14</v>
      </c>
      <c r="I14" s="27">
        <v>10</v>
      </c>
      <c r="J14" s="55">
        <f>([1]Chao!$N$6-F14)/30</f>
        <v>31.5</v>
      </c>
      <c r="K14" s="101" t="s">
        <v>435</v>
      </c>
    </row>
    <row r="15" spans="1:13" ht="29.25" customHeight="1">
      <c r="A15" s="27">
        <v>6</v>
      </c>
      <c r="B15" s="37" t="s">
        <v>279</v>
      </c>
      <c r="C15" s="39" t="s">
        <v>18</v>
      </c>
      <c r="D15" s="27" t="s">
        <v>16</v>
      </c>
      <c r="E15" s="27"/>
      <c r="F15" s="33">
        <v>44178</v>
      </c>
      <c r="G15" s="34" t="s">
        <v>282</v>
      </c>
      <c r="H15" s="27">
        <v>14</v>
      </c>
      <c r="I15" s="27">
        <v>10</v>
      </c>
      <c r="J15" s="55">
        <f>([1]Chao!$N$6-F15)/30</f>
        <v>31</v>
      </c>
      <c r="K15" s="101" t="s">
        <v>436</v>
      </c>
    </row>
    <row r="16" spans="1:13" ht="29.25" customHeight="1">
      <c r="A16" s="27">
        <v>7</v>
      </c>
      <c r="B16" s="83" t="s">
        <v>389</v>
      </c>
      <c r="C16" s="84" t="s">
        <v>32</v>
      </c>
      <c r="D16" s="27" t="s">
        <v>16</v>
      </c>
      <c r="E16" s="27"/>
      <c r="F16" s="33">
        <v>43941</v>
      </c>
      <c r="G16" s="34" t="s">
        <v>390</v>
      </c>
      <c r="H16" s="27">
        <v>14</v>
      </c>
      <c r="I16" s="27">
        <v>10</v>
      </c>
      <c r="J16" s="55">
        <f>('mầm 1'!$L$5-F16)/30</f>
        <v>37.9</v>
      </c>
      <c r="K16" s="101" t="s">
        <v>449</v>
      </c>
    </row>
    <row r="17" spans="1:14" ht="29.25" customHeight="1">
      <c r="A17" s="27">
        <v>8</v>
      </c>
      <c r="B17" s="83" t="s">
        <v>214</v>
      </c>
      <c r="C17" s="84" t="s">
        <v>109</v>
      </c>
      <c r="D17" s="27" t="s">
        <v>16</v>
      </c>
      <c r="E17" s="27"/>
      <c r="F17" s="33">
        <v>43965</v>
      </c>
      <c r="G17" s="34" t="s">
        <v>219</v>
      </c>
      <c r="H17" s="27">
        <v>14</v>
      </c>
      <c r="I17" s="27">
        <v>10</v>
      </c>
      <c r="J17" s="55">
        <f t="shared" ref="J17:J23" si="0">($M$5-F17)/30</f>
        <v>40.166666666666664</v>
      </c>
      <c r="K17" s="101" t="s">
        <v>452</v>
      </c>
    </row>
    <row r="18" spans="1:14" ht="29.25" customHeight="1">
      <c r="A18" s="27">
        <v>9</v>
      </c>
      <c r="B18" s="83" t="s">
        <v>22</v>
      </c>
      <c r="C18" s="84" t="s">
        <v>109</v>
      </c>
      <c r="D18" s="27" t="s">
        <v>16</v>
      </c>
      <c r="E18" s="27"/>
      <c r="F18" s="33">
        <v>43861</v>
      </c>
      <c r="G18" s="34" t="s">
        <v>116</v>
      </c>
      <c r="H18" s="27">
        <v>14</v>
      </c>
      <c r="I18" s="27">
        <v>10</v>
      </c>
      <c r="J18" s="55">
        <f t="shared" si="0"/>
        <v>43.633333333333333</v>
      </c>
      <c r="K18" s="101" t="s">
        <v>450</v>
      </c>
    </row>
    <row r="19" spans="1:14" ht="29.25" customHeight="1">
      <c r="A19" s="27">
        <v>10</v>
      </c>
      <c r="B19" s="83" t="s">
        <v>545</v>
      </c>
      <c r="C19" s="84" t="s">
        <v>67</v>
      </c>
      <c r="D19" s="27"/>
      <c r="E19" s="27" t="s">
        <v>16</v>
      </c>
      <c r="F19" s="73" t="s">
        <v>547</v>
      </c>
      <c r="G19" s="34" t="s">
        <v>548</v>
      </c>
      <c r="H19" s="27">
        <v>15</v>
      </c>
      <c r="I19" s="27">
        <v>11</v>
      </c>
      <c r="J19" s="55">
        <f t="shared" si="0"/>
        <v>33.533333333333331</v>
      </c>
      <c r="K19" s="101" t="s">
        <v>549</v>
      </c>
    </row>
    <row r="20" spans="1:14" ht="29.25" customHeight="1">
      <c r="A20" s="27">
        <v>11</v>
      </c>
      <c r="B20" s="83" t="s">
        <v>546</v>
      </c>
      <c r="C20" s="84" t="s">
        <v>67</v>
      </c>
      <c r="D20" s="27" t="s">
        <v>16</v>
      </c>
      <c r="E20" s="27"/>
      <c r="F20" s="73" t="s">
        <v>547</v>
      </c>
      <c r="G20" s="34" t="s">
        <v>548</v>
      </c>
      <c r="H20" s="27">
        <v>15</v>
      </c>
      <c r="I20" s="27">
        <v>11</v>
      </c>
      <c r="J20" s="55">
        <f t="shared" si="0"/>
        <v>33.533333333333331</v>
      </c>
      <c r="K20" s="101" t="s">
        <v>550</v>
      </c>
    </row>
    <row r="21" spans="1:14" ht="29.25" customHeight="1">
      <c r="A21" s="27">
        <v>12</v>
      </c>
      <c r="B21" s="83" t="s">
        <v>276</v>
      </c>
      <c r="C21" s="125" t="s">
        <v>129</v>
      </c>
      <c r="D21" s="27"/>
      <c r="E21" s="27" t="s">
        <v>16</v>
      </c>
      <c r="F21" s="33">
        <v>44081</v>
      </c>
      <c r="G21" s="100" t="s">
        <v>277</v>
      </c>
      <c r="H21" s="27">
        <v>14</v>
      </c>
      <c r="I21" s="27">
        <v>10</v>
      </c>
      <c r="J21" s="55">
        <f t="shared" si="0"/>
        <v>36.299999999999997</v>
      </c>
      <c r="K21" s="101" t="s">
        <v>451</v>
      </c>
    </row>
    <row r="22" spans="1:14" ht="29.25" customHeight="1">
      <c r="A22" s="27">
        <v>13</v>
      </c>
      <c r="B22" s="83" t="s">
        <v>515</v>
      </c>
      <c r="C22" s="84" t="s">
        <v>130</v>
      </c>
      <c r="D22" s="27"/>
      <c r="E22" s="27" t="s">
        <v>16</v>
      </c>
      <c r="F22" s="33">
        <v>44068</v>
      </c>
      <c r="G22" s="34" t="s">
        <v>516</v>
      </c>
      <c r="H22" s="27">
        <v>14</v>
      </c>
      <c r="I22" s="27">
        <v>10</v>
      </c>
      <c r="J22" s="55">
        <f t="shared" si="0"/>
        <v>36.733333333333334</v>
      </c>
      <c r="K22" s="101" t="s">
        <v>517</v>
      </c>
    </row>
    <row r="23" spans="1:14" ht="29.25" customHeight="1">
      <c r="A23" s="27">
        <v>14</v>
      </c>
      <c r="B23" s="83" t="s">
        <v>305</v>
      </c>
      <c r="C23" s="84" t="s">
        <v>130</v>
      </c>
      <c r="D23" s="27" t="s">
        <v>16</v>
      </c>
      <c r="E23" s="27"/>
      <c r="F23" s="33">
        <v>43925</v>
      </c>
      <c r="G23" s="34" t="s">
        <v>306</v>
      </c>
      <c r="H23" s="27">
        <v>14</v>
      </c>
      <c r="I23" s="27">
        <v>10</v>
      </c>
      <c r="J23" s="55">
        <f t="shared" si="0"/>
        <v>41.5</v>
      </c>
      <c r="K23" s="101" t="s">
        <v>453</v>
      </c>
    </row>
    <row r="24" spans="1:14" ht="29.25" customHeight="1">
      <c r="A24" s="27">
        <v>15</v>
      </c>
      <c r="B24" s="165" t="s">
        <v>651</v>
      </c>
      <c r="C24" s="166" t="s">
        <v>49</v>
      </c>
      <c r="D24" s="167"/>
      <c r="E24" s="167" t="s">
        <v>16</v>
      </c>
      <c r="F24" s="168">
        <v>43963</v>
      </c>
      <c r="G24" s="109" t="s">
        <v>652</v>
      </c>
      <c r="H24" s="167">
        <v>14</v>
      </c>
      <c r="I24" s="167">
        <v>10</v>
      </c>
      <c r="J24" s="169">
        <f>($N$3-F24)/30</f>
        <v>-1465.4333333333334</v>
      </c>
      <c r="K24" s="187" t="s">
        <v>691</v>
      </c>
    </row>
    <row r="25" spans="1:14" ht="29.25" customHeight="1">
      <c r="A25" s="27">
        <v>16</v>
      </c>
      <c r="B25" s="37" t="s">
        <v>263</v>
      </c>
      <c r="C25" s="39" t="s">
        <v>350</v>
      </c>
      <c r="D25" s="27"/>
      <c r="E25" s="27" t="s">
        <v>16</v>
      </c>
      <c r="F25" s="33">
        <v>44148</v>
      </c>
      <c r="G25" s="38" t="s">
        <v>351</v>
      </c>
      <c r="H25" s="27">
        <v>14</v>
      </c>
      <c r="I25" s="27">
        <v>10</v>
      </c>
      <c r="J25" s="55">
        <f>([1]Chao!$N$6-F25)/30</f>
        <v>32</v>
      </c>
      <c r="K25" s="101" t="s">
        <v>406</v>
      </c>
    </row>
    <row r="26" spans="1:14" ht="29.25" customHeight="1">
      <c r="A26" s="27">
        <v>17</v>
      </c>
      <c r="B26" s="83" t="s">
        <v>684</v>
      </c>
      <c r="C26" s="84" t="s">
        <v>35</v>
      </c>
      <c r="D26" s="27"/>
      <c r="E26" s="27" t="s">
        <v>16</v>
      </c>
      <c r="F26" s="33">
        <v>44279</v>
      </c>
      <c r="G26" s="34" t="s">
        <v>685</v>
      </c>
      <c r="H26" s="27">
        <v>14</v>
      </c>
      <c r="I26" s="27">
        <v>10</v>
      </c>
      <c r="J26" s="55">
        <f>($M$5-F26)/30</f>
        <v>29.7</v>
      </c>
      <c r="K26" s="101" t="s">
        <v>686</v>
      </c>
    </row>
    <row r="27" spans="1:14" ht="29.25" customHeight="1">
      <c r="A27" s="27">
        <v>18</v>
      </c>
      <c r="B27" s="83" t="s">
        <v>732</v>
      </c>
      <c r="C27" s="84" t="s">
        <v>35</v>
      </c>
      <c r="D27" s="27"/>
      <c r="E27" s="27" t="s">
        <v>16</v>
      </c>
      <c r="F27" s="73" t="s">
        <v>733</v>
      </c>
      <c r="G27" s="34" t="s">
        <v>734</v>
      </c>
      <c r="H27" s="27">
        <v>14</v>
      </c>
      <c r="I27" s="27">
        <v>10</v>
      </c>
      <c r="J27" s="55"/>
      <c r="K27" s="101" t="s">
        <v>735</v>
      </c>
    </row>
    <row r="28" spans="1:14" ht="29.25" customHeight="1">
      <c r="A28" s="27">
        <v>19</v>
      </c>
      <c r="B28" s="83" t="s">
        <v>540</v>
      </c>
      <c r="C28" s="84" t="s">
        <v>58</v>
      </c>
      <c r="D28" s="27"/>
      <c r="E28" s="27" t="s">
        <v>16</v>
      </c>
      <c r="F28" s="33">
        <v>44130</v>
      </c>
      <c r="G28" s="34" t="s">
        <v>528</v>
      </c>
      <c r="H28" s="27" t="s">
        <v>151</v>
      </c>
      <c r="I28" s="27" t="s">
        <v>50</v>
      </c>
      <c r="J28" s="55">
        <f>($M$5-F28)/30</f>
        <v>34.666666666666664</v>
      </c>
      <c r="K28" s="101" t="s">
        <v>541</v>
      </c>
    </row>
    <row r="29" spans="1:14" ht="29.25" customHeight="1">
      <c r="A29" s="27">
        <v>20</v>
      </c>
      <c r="B29" s="83" t="s">
        <v>320</v>
      </c>
      <c r="C29" s="84" t="s">
        <v>112</v>
      </c>
      <c r="D29" s="27" t="s">
        <v>16</v>
      </c>
      <c r="E29" s="27"/>
      <c r="F29" s="33">
        <v>44059</v>
      </c>
      <c r="G29" s="34" t="s">
        <v>294</v>
      </c>
      <c r="H29" s="27">
        <v>14</v>
      </c>
      <c r="I29" s="27">
        <v>10</v>
      </c>
      <c r="J29" s="55">
        <f>($M$5-F29)/30</f>
        <v>37.033333333333331</v>
      </c>
      <c r="K29" s="101" t="s">
        <v>405</v>
      </c>
    </row>
    <row r="30" spans="1:14" ht="29.25" customHeight="1">
      <c r="A30" s="27">
        <v>21</v>
      </c>
      <c r="B30" s="83" t="s">
        <v>525</v>
      </c>
      <c r="C30" s="84" t="s">
        <v>112</v>
      </c>
      <c r="D30" s="121" t="s">
        <v>16</v>
      </c>
      <c r="E30" s="121"/>
      <c r="F30" s="92">
        <v>43912</v>
      </c>
      <c r="G30" s="93" t="s">
        <v>526</v>
      </c>
      <c r="H30" s="121">
        <v>14</v>
      </c>
      <c r="I30" s="121">
        <v>10</v>
      </c>
      <c r="J30" s="134">
        <f>($M$5-F30)/30</f>
        <v>41.93333333333333</v>
      </c>
      <c r="K30" s="188" t="s">
        <v>527</v>
      </c>
    </row>
    <row r="31" spans="1:14" ht="29.25" customHeight="1">
      <c r="A31" s="27">
        <v>22</v>
      </c>
      <c r="B31" s="37" t="s">
        <v>567</v>
      </c>
      <c r="C31" s="39" t="s">
        <v>142</v>
      </c>
      <c r="D31" s="121"/>
      <c r="E31" s="121" t="s">
        <v>16</v>
      </c>
      <c r="F31" s="92">
        <v>43998</v>
      </c>
      <c r="G31" s="93" t="s">
        <v>565</v>
      </c>
      <c r="H31" s="121">
        <v>14</v>
      </c>
      <c r="I31" s="121">
        <v>10</v>
      </c>
      <c r="J31" s="134">
        <f>('[1]com thuong 1'!$N$5-F31)/30</f>
        <v>36</v>
      </c>
      <c r="K31" s="188" t="s">
        <v>566</v>
      </c>
      <c r="M31" s="3">
        <f>COUNTA(D10:D32)</f>
        <v>12</v>
      </c>
      <c r="N31" s="3">
        <f>COUNTA(E10:E32)</f>
        <v>11</v>
      </c>
    </row>
    <row r="32" spans="1:14" ht="29.25" customHeight="1">
      <c r="A32" s="27">
        <v>23</v>
      </c>
      <c r="B32" s="83" t="s">
        <v>363</v>
      </c>
      <c r="C32" s="84" t="s">
        <v>286</v>
      </c>
      <c r="D32" s="27"/>
      <c r="E32" s="27" t="s">
        <v>16</v>
      </c>
      <c r="F32" s="33">
        <v>44076</v>
      </c>
      <c r="G32" s="34" t="s">
        <v>364</v>
      </c>
      <c r="H32" s="27">
        <v>14</v>
      </c>
      <c r="I32" s="27">
        <v>10</v>
      </c>
      <c r="J32" s="55">
        <f>($M$5-F32)/30</f>
        <v>36.466666666666669</v>
      </c>
      <c r="K32" s="101" t="s">
        <v>402</v>
      </c>
    </row>
    <row r="33" ht="29.25" customHeight="1"/>
    <row r="34" ht="29.25" customHeight="1"/>
    <row r="35" ht="29.25" customHeight="1"/>
    <row r="36" ht="29.25" customHeight="1"/>
  </sheetData>
  <autoFilter ref="A8:K26">
    <filterColumn colId="1" showButton="0"/>
    <filterColumn colId="3" showButton="0"/>
  </autoFilter>
  <sortState ref="B10:K30">
    <sortCondition ref="C10:C30"/>
  </sortState>
  <mergeCells count="16">
    <mergeCell ref="H8:H9"/>
    <mergeCell ref="I8:I9"/>
    <mergeCell ref="J8:J9"/>
    <mergeCell ref="A5:J5"/>
    <mergeCell ref="K8:K9"/>
    <mergeCell ref="A6:J6"/>
    <mergeCell ref="A8:A9"/>
    <mergeCell ref="B8:C9"/>
    <mergeCell ref="D8:E8"/>
    <mergeCell ref="F8:F9"/>
    <mergeCell ref="G8:G9"/>
    <mergeCell ref="A1:E1"/>
    <mergeCell ref="F1:J1"/>
    <mergeCell ref="A2:E2"/>
    <mergeCell ref="F2:J2"/>
    <mergeCell ref="A4:J4"/>
  </mergeCells>
  <dataValidations count="1">
    <dataValidation allowBlank="1" showInputMessage="1" showErrorMessage="1" promptTitle="Họ đệm - Bắt buộc nhập" prompt="-  Bạn nhập theo 2 cách:_x000a_  + Nhập đầy đủ Họ và Tên_x000a_  --&gt; Chương trình PCMN sẽ tách tên khi bạn thêm file excel này vào_x000a_  + Chỉ nhập Họ đệm" sqref="WVG982923:WVG982955 B65392:B65424 IU65419:IU65451 SQ65419:SQ65451 ACM65419:ACM65451 AMI65419:AMI65451 AWE65419:AWE65451 BGA65419:BGA65451 BPW65419:BPW65451 BZS65419:BZS65451 CJO65419:CJO65451 CTK65419:CTK65451 DDG65419:DDG65451 DNC65419:DNC65451 DWY65419:DWY65451 EGU65419:EGU65451 EQQ65419:EQQ65451 FAM65419:FAM65451 FKI65419:FKI65451 FUE65419:FUE65451 GEA65419:GEA65451 GNW65419:GNW65451 GXS65419:GXS65451 HHO65419:HHO65451 HRK65419:HRK65451 IBG65419:IBG65451 ILC65419:ILC65451 IUY65419:IUY65451 JEU65419:JEU65451 JOQ65419:JOQ65451 JYM65419:JYM65451 KII65419:KII65451 KSE65419:KSE65451 LCA65419:LCA65451 LLW65419:LLW65451 LVS65419:LVS65451 MFO65419:MFO65451 MPK65419:MPK65451 MZG65419:MZG65451 NJC65419:NJC65451 NSY65419:NSY65451 OCU65419:OCU65451 OMQ65419:OMQ65451 OWM65419:OWM65451 PGI65419:PGI65451 PQE65419:PQE65451 QAA65419:QAA65451 QJW65419:QJW65451 QTS65419:QTS65451 RDO65419:RDO65451 RNK65419:RNK65451 RXG65419:RXG65451 SHC65419:SHC65451 SQY65419:SQY65451 TAU65419:TAU65451 TKQ65419:TKQ65451 TUM65419:TUM65451 UEI65419:UEI65451 UOE65419:UOE65451 UYA65419:UYA65451 VHW65419:VHW65451 VRS65419:VRS65451 WBO65419:WBO65451 WLK65419:WLK65451 WVG65419:WVG65451 B130928:B130960 IU130955:IU130987 SQ130955:SQ130987 ACM130955:ACM130987 AMI130955:AMI130987 AWE130955:AWE130987 BGA130955:BGA130987 BPW130955:BPW130987 BZS130955:BZS130987 CJO130955:CJO130987 CTK130955:CTK130987 DDG130955:DDG130987 DNC130955:DNC130987 DWY130955:DWY130987 EGU130955:EGU130987 EQQ130955:EQQ130987 FAM130955:FAM130987 FKI130955:FKI130987 FUE130955:FUE130987 GEA130955:GEA130987 GNW130955:GNW130987 GXS130955:GXS130987 HHO130955:HHO130987 HRK130955:HRK130987 IBG130955:IBG130987 ILC130955:ILC130987 IUY130955:IUY130987 JEU130955:JEU130987 JOQ130955:JOQ130987 JYM130955:JYM130987 KII130955:KII130987 KSE130955:KSE130987 LCA130955:LCA130987 LLW130955:LLW130987 LVS130955:LVS130987 MFO130955:MFO130987 MPK130955:MPK130987 MZG130955:MZG130987 NJC130955:NJC130987 NSY130955:NSY130987 OCU130955:OCU130987 OMQ130955:OMQ130987 OWM130955:OWM130987 PGI130955:PGI130987 PQE130955:PQE130987 QAA130955:QAA130987 QJW130955:QJW130987 QTS130955:QTS130987 RDO130955:RDO130987 RNK130955:RNK130987 RXG130955:RXG130987 SHC130955:SHC130987 SQY130955:SQY130987 TAU130955:TAU130987 TKQ130955:TKQ130987 TUM130955:TUM130987 UEI130955:UEI130987 UOE130955:UOE130987 UYA130955:UYA130987 VHW130955:VHW130987 VRS130955:VRS130987 WBO130955:WBO130987 WLK130955:WLK130987 WVG130955:WVG130987 B196464:B196496 IU196491:IU196523 SQ196491:SQ196523 ACM196491:ACM196523 AMI196491:AMI196523 AWE196491:AWE196523 BGA196491:BGA196523 BPW196491:BPW196523 BZS196491:BZS196523 CJO196491:CJO196523 CTK196491:CTK196523 DDG196491:DDG196523 DNC196491:DNC196523 DWY196491:DWY196523 EGU196491:EGU196523 EQQ196491:EQQ196523 FAM196491:FAM196523 FKI196491:FKI196523 FUE196491:FUE196523 GEA196491:GEA196523 GNW196491:GNW196523 GXS196491:GXS196523 HHO196491:HHO196523 HRK196491:HRK196523 IBG196491:IBG196523 ILC196491:ILC196523 IUY196491:IUY196523 JEU196491:JEU196523 JOQ196491:JOQ196523 JYM196491:JYM196523 KII196491:KII196523 KSE196491:KSE196523 LCA196491:LCA196523 LLW196491:LLW196523 LVS196491:LVS196523 MFO196491:MFO196523 MPK196491:MPK196523 MZG196491:MZG196523 NJC196491:NJC196523 NSY196491:NSY196523 OCU196491:OCU196523 OMQ196491:OMQ196523 OWM196491:OWM196523 PGI196491:PGI196523 PQE196491:PQE196523 QAA196491:QAA196523 QJW196491:QJW196523 QTS196491:QTS196523 RDO196491:RDO196523 RNK196491:RNK196523 RXG196491:RXG196523 SHC196491:SHC196523 SQY196491:SQY196523 TAU196491:TAU196523 TKQ196491:TKQ196523 TUM196491:TUM196523 UEI196491:UEI196523 UOE196491:UOE196523 UYA196491:UYA196523 VHW196491:VHW196523 VRS196491:VRS196523 WBO196491:WBO196523 WLK196491:WLK196523 WVG196491:WVG196523 B262000:B262032 IU262027:IU262059 SQ262027:SQ262059 ACM262027:ACM262059 AMI262027:AMI262059 AWE262027:AWE262059 BGA262027:BGA262059 BPW262027:BPW262059 BZS262027:BZS262059 CJO262027:CJO262059 CTK262027:CTK262059 DDG262027:DDG262059 DNC262027:DNC262059 DWY262027:DWY262059 EGU262027:EGU262059 EQQ262027:EQQ262059 FAM262027:FAM262059 FKI262027:FKI262059 FUE262027:FUE262059 GEA262027:GEA262059 GNW262027:GNW262059 GXS262027:GXS262059 HHO262027:HHO262059 HRK262027:HRK262059 IBG262027:IBG262059 ILC262027:ILC262059 IUY262027:IUY262059 JEU262027:JEU262059 JOQ262027:JOQ262059 JYM262027:JYM262059 KII262027:KII262059 KSE262027:KSE262059 LCA262027:LCA262059 LLW262027:LLW262059 LVS262027:LVS262059 MFO262027:MFO262059 MPK262027:MPK262059 MZG262027:MZG262059 NJC262027:NJC262059 NSY262027:NSY262059 OCU262027:OCU262059 OMQ262027:OMQ262059 OWM262027:OWM262059 PGI262027:PGI262059 PQE262027:PQE262059 QAA262027:QAA262059 QJW262027:QJW262059 QTS262027:QTS262059 RDO262027:RDO262059 RNK262027:RNK262059 RXG262027:RXG262059 SHC262027:SHC262059 SQY262027:SQY262059 TAU262027:TAU262059 TKQ262027:TKQ262059 TUM262027:TUM262059 UEI262027:UEI262059 UOE262027:UOE262059 UYA262027:UYA262059 VHW262027:VHW262059 VRS262027:VRS262059 WBO262027:WBO262059 WLK262027:WLK262059 WVG262027:WVG262059 B327536:B327568 IU327563:IU327595 SQ327563:SQ327595 ACM327563:ACM327595 AMI327563:AMI327595 AWE327563:AWE327595 BGA327563:BGA327595 BPW327563:BPW327595 BZS327563:BZS327595 CJO327563:CJO327595 CTK327563:CTK327595 DDG327563:DDG327595 DNC327563:DNC327595 DWY327563:DWY327595 EGU327563:EGU327595 EQQ327563:EQQ327595 FAM327563:FAM327595 FKI327563:FKI327595 FUE327563:FUE327595 GEA327563:GEA327595 GNW327563:GNW327595 GXS327563:GXS327595 HHO327563:HHO327595 HRK327563:HRK327595 IBG327563:IBG327595 ILC327563:ILC327595 IUY327563:IUY327595 JEU327563:JEU327595 JOQ327563:JOQ327595 JYM327563:JYM327595 KII327563:KII327595 KSE327563:KSE327595 LCA327563:LCA327595 LLW327563:LLW327595 LVS327563:LVS327595 MFO327563:MFO327595 MPK327563:MPK327595 MZG327563:MZG327595 NJC327563:NJC327595 NSY327563:NSY327595 OCU327563:OCU327595 OMQ327563:OMQ327595 OWM327563:OWM327595 PGI327563:PGI327595 PQE327563:PQE327595 QAA327563:QAA327595 QJW327563:QJW327595 QTS327563:QTS327595 RDO327563:RDO327595 RNK327563:RNK327595 RXG327563:RXG327595 SHC327563:SHC327595 SQY327563:SQY327595 TAU327563:TAU327595 TKQ327563:TKQ327595 TUM327563:TUM327595 UEI327563:UEI327595 UOE327563:UOE327595 UYA327563:UYA327595 VHW327563:VHW327595 VRS327563:VRS327595 WBO327563:WBO327595 WLK327563:WLK327595 WVG327563:WVG327595 B393072:B393104 IU393099:IU393131 SQ393099:SQ393131 ACM393099:ACM393131 AMI393099:AMI393131 AWE393099:AWE393131 BGA393099:BGA393131 BPW393099:BPW393131 BZS393099:BZS393131 CJO393099:CJO393131 CTK393099:CTK393131 DDG393099:DDG393131 DNC393099:DNC393131 DWY393099:DWY393131 EGU393099:EGU393131 EQQ393099:EQQ393131 FAM393099:FAM393131 FKI393099:FKI393131 FUE393099:FUE393131 GEA393099:GEA393131 GNW393099:GNW393131 GXS393099:GXS393131 HHO393099:HHO393131 HRK393099:HRK393131 IBG393099:IBG393131 ILC393099:ILC393131 IUY393099:IUY393131 JEU393099:JEU393131 JOQ393099:JOQ393131 JYM393099:JYM393131 KII393099:KII393131 KSE393099:KSE393131 LCA393099:LCA393131 LLW393099:LLW393131 LVS393099:LVS393131 MFO393099:MFO393131 MPK393099:MPK393131 MZG393099:MZG393131 NJC393099:NJC393131 NSY393099:NSY393131 OCU393099:OCU393131 OMQ393099:OMQ393131 OWM393099:OWM393131 PGI393099:PGI393131 PQE393099:PQE393131 QAA393099:QAA393131 QJW393099:QJW393131 QTS393099:QTS393131 RDO393099:RDO393131 RNK393099:RNK393131 RXG393099:RXG393131 SHC393099:SHC393131 SQY393099:SQY393131 TAU393099:TAU393131 TKQ393099:TKQ393131 TUM393099:TUM393131 UEI393099:UEI393131 UOE393099:UOE393131 UYA393099:UYA393131 VHW393099:VHW393131 VRS393099:VRS393131 WBO393099:WBO393131 WLK393099:WLK393131 WVG393099:WVG393131 B458608:B458640 IU458635:IU458667 SQ458635:SQ458667 ACM458635:ACM458667 AMI458635:AMI458667 AWE458635:AWE458667 BGA458635:BGA458667 BPW458635:BPW458667 BZS458635:BZS458667 CJO458635:CJO458667 CTK458635:CTK458667 DDG458635:DDG458667 DNC458635:DNC458667 DWY458635:DWY458667 EGU458635:EGU458667 EQQ458635:EQQ458667 FAM458635:FAM458667 FKI458635:FKI458667 FUE458635:FUE458667 GEA458635:GEA458667 GNW458635:GNW458667 GXS458635:GXS458667 HHO458635:HHO458667 HRK458635:HRK458667 IBG458635:IBG458667 ILC458635:ILC458667 IUY458635:IUY458667 JEU458635:JEU458667 JOQ458635:JOQ458667 JYM458635:JYM458667 KII458635:KII458667 KSE458635:KSE458667 LCA458635:LCA458667 LLW458635:LLW458667 LVS458635:LVS458667 MFO458635:MFO458667 MPK458635:MPK458667 MZG458635:MZG458667 NJC458635:NJC458667 NSY458635:NSY458667 OCU458635:OCU458667 OMQ458635:OMQ458667 OWM458635:OWM458667 PGI458635:PGI458667 PQE458635:PQE458667 QAA458635:QAA458667 QJW458635:QJW458667 QTS458635:QTS458667 RDO458635:RDO458667 RNK458635:RNK458667 RXG458635:RXG458667 SHC458635:SHC458667 SQY458635:SQY458667 TAU458635:TAU458667 TKQ458635:TKQ458667 TUM458635:TUM458667 UEI458635:UEI458667 UOE458635:UOE458667 UYA458635:UYA458667 VHW458635:VHW458667 VRS458635:VRS458667 WBO458635:WBO458667 WLK458635:WLK458667 WVG458635:WVG458667 B524144:B524176 IU524171:IU524203 SQ524171:SQ524203 ACM524171:ACM524203 AMI524171:AMI524203 AWE524171:AWE524203 BGA524171:BGA524203 BPW524171:BPW524203 BZS524171:BZS524203 CJO524171:CJO524203 CTK524171:CTK524203 DDG524171:DDG524203 DNC524171:DNC524203 DWY524171:DWY524203 EGU524171:EGU524203 EQQ524171:EQQ524203 FAM524171:FAM524203 FKI524171:FKI524203 FUE524171:FUE524203 GEA524171:GEA524203 GNW524171:GNW524203 GXS524171:GXS524203 HHO524171:HHO524203 HRK524171:HRK524203 IBG524171:IBG524203 ILC524171:ILC524203 IUY524171:IUY524203 JEU524171:JEU524203 JOQ524171:JOQ524203 JYM524171:JYM524203 KII524171:KII524203 KSE524171:KSE524203 LCA524171:LCA524203 LLW524171:LLW524203 LVS524171:LVS524203 MFO524171:MFO524203 MPK524171:MPK524203 MZG524171:MZG524203 NJC524171:NJC524203 NSY524171:NSY524203 OCU524171:OCU524203 OMQ524171:OMQ524203 OWM524171:OWM524203 PGI524171:PGI524203 PQE524171:PQE524203 QAA524171:QAA524203 QJW524171:QJW524203 QTS524171:QTS524203 RDO524171:RDO524203 RNK524171:RNK524203 RXG524171:RXG524203 SHC524171:SHC524203 SQY524171:SQY524203 TAU524171:TAU524203 TKQ524171:TKQ524203 TUM524171:TUM524203 UEI524171:UEI524203 UOE524171:UOE524203 UYA524171:UYA524203 VHW524171:VHW524203 VRS524171:VRS524203 WBO524171:WBO524203 WLK524171:WLK524203 WVG524171:WVG524203 B589680:B589712 IU589707:IU589739 SQ589707:SQ589739 ACM589707:ACM589739 AMI589707:AMI589739 AWE589707:AWE589739 BGA589707:BGA589739 BPW589707:BPW589739 BZS589707:BZS589739 CJO589707:CJO589739 CTK589707:CTK589739 DDG589707:DDG589739 DNC589707:DNC589739 DWY589707:DWY589739 EGU589707:EGU589739 EQQ589707:EQQ589739 FAM589707:FAM589739 FKI589707:FKI589739 FUE589707:FUE589739 GEA589707:GEA589739 GNW589707:GNW589739 GXS589707:GXS589739 HHO589707:HHO589739 HRK589707:HRK589739 IBG589707:IBG589739 ILC589707:ILC589739 IUY589707:IUY589739 JEU589707:JEU589739 JOQ589707:JOQ589739 JYM589707:JYM589739 KII589707:KII589739 KSE589707:KSE589739 LCA589707:LCA589739 LLW589707:LLW589739 LVS589707:LVS589739 MFO589707:MFO589739 MPK589707:MPK589739 MZG589707:MZG589739 NJC589707:NJC589739 NSY589707:NSY589739 OCU589707:OCU589739 OMQ589707:OMQ589739 OWM589707:OWM589739 PGI589707:PGI589739 PQE589707:PQE589739 QAA589707:QAA589739 QJW589707:QJW589739 QTS589707:QTS589739 RDO589707:RDO589739 RNK589707:RNK589739 RXG589707:RXG589739 SHC589707:SHC589739 SQY589707:SQY589739 TAU589707:TAU589739 TKQ589707:TKQ589739 TUM589707:TUM589739 UEI589707:UEI589739 UOE589707:UOE589739 UYA589707:UYA589739 VHW589707:VHW589739 VRS589707:VRS589739 WBO589707:WBO589739 WLK589707:WLK589739 WVG589707:WVG589739 B655216:B655248 IU655243:IU655275 SQ655243:SQ655275 ACM655243:ACM655275 AMI655243:AMI655275 AWE655243:AWE655275 BGA655243:BGA655275 BPW655243:BPW655275 BZS655243:BZS655275 CJO655243:CJO655275 CTK655243:CTK655275 DDG655243:DDG655275 DNC655243:DNC655275 DWY655243:DWY655275 EGU655243:EGU655275 EQQ655243:EQQ655275 FAM655243:FAM655275 FKI655243:FKI655275 FUE655243:FUE655275 GEA655243:GEA655275 GNW655243:GNW655275 GXS655243:GXS655275 HHO655243:HHO655275 HRK655243:HRK655275 IBG655243:IBG655275 ILC655243:ILC655275 IUY655243:IUY655275 JEU655243:JEU655275 JOQ655243:JOQ655275 JYM655243:JYM655275 KII655243:KII655275 KSE655243:KSE655275 LCA655243:LCA655275 LLW655243:LLW655275 LVS655243:LVS655275 MFO655243:MFO655275 MPK655243:MPK655275 MZG655243:MZG655275 NJC655243:NJC655275 NSY655243:NSY655275 OCU655243:OCU655275 OMQ655243:OMQ655275 OWM655243:OWM655275 PGI655243:PGI655275 PQE655243:PQE655275 QAA655243:QAA655275 QJW655243:QJW655275 QTS655243:QTS655275 RDO655243:RDO655275 RNK655243:RNK655275 RXG655243:RXG655275 SHC655243:SHC655275 SQY655243:SQY655275 TAU655243:TAU655275 TKQ655243:TKQ655275 TUM655243:TUM655275 UEI655243:UEI655275 UOE655243:UOE655275 UYA655243:UYA655275 VHW655243:VHW655275 VRS655243:VRS655275 WBO655243:WBO655275 WLK655243:WLK655275 WVG655243:WVG655275 B720752:B720784 IU720779:IU720811 SQ720779:SQ720811 ACM720779:ACM720811 AMI720779:AMI720811 AWE720779:AWE720811 BGA720779:BGA720811 BPW720779:BPW720811 BZS720779:BZS720811 CJO720779:CJO720811 CTK720779:CTK720811 DDG720779:DDG720811 DNC720779:DNC720811 DWY720779:DWY720811 EGU720779:EGU720811 EQQ720779:EQQ720811 FAM720779:FAM720811 FKI720779:FKI720811 FUE720779:FUE720811 GEA720779:GEA720811 GNW720779:GNW720811 GXS720779:GXS720811 HHO720779:HHO720811 HRK720779:HRK720811 IBG720779:IBG720811 ILC720779:ILC720811 IUY720779:IUY720811 JEU720779:JEU720811 JOQ720779:JOQ720811 JYM720779:JYM720811 KII720779:KII720811 KSE720779:KSE720811 LCA720779:LCA720811 LLW720779:LLW720811 LVS720779:LVS720811 MFO720779:MFO720811 MPK720779:MPK720811 MZG720779:MZG720811 NJC720779:NJC720811 NSY720779:NSY720811 OCU720779:OCU720811 OMQ720779:OMQ720811 OWM720779:OWM720811 PGI720779:PGI720811 PQE720779:PQE720811 QAA720779:QAA720811 QJW720779:QJW720811 QTS720779:QTS720811 RDO720779:RDO720811 RNK720779:RNK720811 RXG720779:RXG720811 SHC720779:SHC720811 SQY720779:SQY720811 TAU720779:TAU720811 TKQ720779:TKQ720811 TUM720779:TUM720811 UEI720779:UEI720811 UOE720779:UOE720811 UYA720779:UYA720811 VHW720779:VHW720811 VRS720779:VRS720811 WBO720779:WBO720811 WLK720779:WLK720811 WVG720779:WVG720811 B786288:B786320 IU786315:IU786347 SQ786315:SQ786347 ACM786315:ACM786347 AMI786315:AMI786347 AWE786315:AWE786347 BGA786315:BGA786347 BPW786315:BPW786347 BZS786315:BZS786347 CJO786315:CJO786347 CTK786315:CTK786347 DDG786315:DDG786347 DNC786315:DNC786347 DWY786315:DWY786347 EGU786315:EGU786347 EQQ786315:EQQ786347 FAM786315:FAM786347 FKI786315:FKI786347 FUE786315:FUE786347 GEA786315:GEA786347 GNW786315:GNW786347 GXS786315:GXS786347 HHO786315:HHO786347 HRK786315:HRK786347 IBG786315:IBG786347 ILC786315:ILC786347 IUY786315:IUY786347 JEU786315:JEU786347 JOQ786315:JOQ786347 JYM786315:JYM786347 KII786315:KII786347 KSE786315:KSE786347 LCA786315:LCA786347 LLW786315:LLW786347 LVS786315:LVS786347 MFO786315:MFO786347 MPK786315:MPK786347 MZG786315:MZG786347 NJC786315:NJC786347 NSY786315:NSY786347 OCU786315:OCU786347 OMQ786315:OMQ786347 OWM786315:OWM786347 PGI786315:PGI786347 PQE786315:PQE786347 QAA786315:QAA786347 QJW786315:QJW786347 QTS786315:QTS786347 RDO786315:RDO786347 RNK786315:RNK786347 RXG786315:RXG786347 SHC786315:SHC786347 SQY786315:SQY786347 TAU786315:TAU786347 TKQ786315:TKQ786347 TUM786315:TUM786347 UEI786315:UEI786347 UOE786315:UOE786347 UYA786315:UYA786347 VHW786315:VHW786347 VRS786315:VRS786347 WBO786315:WBO786347 WLK786315:WLK786347 WVG786315:WVG786347 B851824:B851856 IU851851:IU851883 SQ851851:SQ851883 ACM851851:ACM851883 AMI851851:AMI851883 AWE851851:AWE851883 BGA851851:BGA851883 BPW851851:BPW851883 BZS851851:BZS851883 CJO851851:CJO851883 CTK851851:CTK851883 DDG851851:DDG851883 DNC851851:DNC851883 DWY851851:DWY851883 EGU851851:EGU851883 EQQ851851:EQQ851883 FAM851851:FAM851883 FKI851851:FKI851883 FUE851851:FUE851883 GEA851851:GEA851883 GNW851851:GNW851883 GXS851851:GXS851883 HHO851851:HHO851883 HRK851851:HRK851883 IBG851851:IBG851883 ILC851851:ILC851883 IUY851851:IUY851883 JEU851851:JEU851883 JOQ851851:JOQ851883 JYM851851:JYM851883 KII851851:KII851883 KSE851851:KSE851883 LCA851851:LCA851883 LLW851851:LLW851883 LVS851851:LVS851883 MFO851851:MFO851883 MPK851851:MPK851883 MZG851851:MZG851883 NJC851851:NJC851883 NSY851851:NSY851883 OCU851851:OCU851883 OMQ851851:OMQ851883 OWM851851:OWM851883 PGI851851:PGI851883 PQE851851:PQE851883 QAA851851:QAA851883 QJW851851:QJW851883 QTS851851:QTS851883 RDO851851:RDO851883 RNK851851:RNK851883 RXG851851:RXG851883 SHC851851:SHC851883 SQY851851:SQY851883 TAU851851:TAU851883 TKQ851851:TKQ851883 TUM851851:TUM851883 UEI851851:UEI851883 UOE851851:UOE851883 UYA851851:UYA851883 VHW851851:VHW851883 VRS851851:VRS851883 WBO851851:WBO851883 WLK851851:WLK851883 WVG851851:WVG851883 B917360:B917392 IU917387:IU917419 SQ917387:SQ917419 ACM917387:ACM917419 AMI917387:AMI917419 AWE917387:AWE917419 BGA917387:BGA917419 BPW917387:BPW917419 BZS917387:BZS917419 CJO917387:CJO917419 CTK917387:CTK917419 DDG917387:DDG917419 DNC917387:DNC917419 DWY917387:DWY917419 EGU917387:EGU917419 EQQ917387:EQQ917419 FAM917387:FAM917419 FKI917387:FKI917419 FUE917387:FUE917419 GEA917387:GEA917419 GNW917387:GNW917419 GXS917387:GXS917419 HHO917387:HHO917419 HRK917387:HRK917419 IBG917387:IBG917419 ILC917387:ILC917419 IUY917387:IUY917419 JEU917387:JEU917419 JOQ917387:JOQ917419 JYM917387:JYM917419 KII917387:KII917419 KSE917387:KSE917419 LCA917387:LCA917419 LLW917387:LLW917419 LVS917387:LVS917419 MFO917387:MFO917419 MPK917387:MPK917419 MZG917387:MZG917419 NJC917387:NJC917419 NSY917387:NSY917419 OCU917387:OCU917419 OMQ917387:OMQ917419 OWM917387:OWM917419 PGI917387:PGI917419 PQE917387:PQE917419 QAA917387:QAA917419 QJW917387:QJW917419 QTS917387:QTS917419 RDO917387:RDO917419 RNK917387:RNK917419 RXG917387:RXG917419 SHC917387:SHC917419 SQY917387:SQY917419 TAU917387:TAU917419 TKQ917387:TKQ917419 TUM917387:TUM917419 UEI917387:UEI917419 UOE917387:UOE917419 UYA917387:UYA917419 VHW917387:VHW917419 VRS917387:VRS917419 WBO917387:WBO917419 WLK917387:WLK917419 WVG917387:WVG917419 B982896:B982928 IU982923:IU982955 SQ982923:SQ982955 ACM982923:ACM982955 AMI982923:AMI982955 AWE982923:AWE982955 BGA982923:BGA982955 BPW982923:BPW982955 BZS982923:BZS982955 CJO982923:CJO982955 CTK982923:CTK982955 DDG982923:DDG982955 DNC982923:DNC982955 DWY982923:DWY982955 EGU982923:EGU982955 EQQ982923:EQQ982955 FAM982923:FAM982955 FKI982923:FKI982955 FUE982923:FUE982955 GEA982923:GEA982955 GNW982923:GNW982955 GXS982923:GXS982955 HHO982923:HHO982955 HRK982923:HRK982955 IBG982923:IBG982955 ILC982923:ILC982955 IUY982923:IUY982955 JEU982923:JEU982955 JOQ982923:JOQ982955 JYM982923:JYM982955 KII982923:KII982955 KSE982923:KSE982955 LCA982923:LCA982955 LLW982923:LLW982955 LVS982923:LVS982955 MFO982923:MFO982955 MPK982923:MPK982955 MZG982923:MZG982955 NJC982923:NJC982955 NSY982923:NSY982955 OCU982923:OCU982955 OMQ982923:OMQ982955 OWM982923:OWM982955 PGI982923:PGI982955 PQE982923:PQE982955 QAA982923:QAA982955 QJW982923:QJW982955 QTS982923:QTS982955 RDO982923:RDO982955 RNK982923:RNK982955 RXG982923:RXG982955 SHC982923:SHC982955 SQY982923:SQY982955 TAU982923:TAU982955 TKQ982923:TKQ982955 TUM982923:TUM982955 UEI982923:UEI982955 UOE982923:UOE982955 UYA982923:UYA982955 VHW982923:VHW982955 VRS982923:VRS982955 WBO982923:WBO982955 WLK982923:WLK982955 WBO15:WBO16 VRS15:VRS16 VHW15:VHW16 UYA15:UYA16 UOE15:UOE16 UEI15:UEI16 TUM15:TUM16 TKQ15:TKQ16 TAU15:TAU16 SQY15:SQY16 SHC15:SHC16 RXG15:RXG16 RNK15:RNK16 RDO15:RDO16 QTS15:QTS16 QJW15:QJW16 QAA15:QAA16 PQE15:PQE16 PGI15:PGI16 OWM15:OWM16 OMQ15:OMQ16 OCU15:OCU16 NSY15:NSY16 NJC15:NJC16 MZG15:MZG16 MPK15:MPK16 MFO15:MFO16 LVS15:LVS16 LLW15:LLW16 LCA15:LCA16 KSE15:KSE16 KII15:KII16 JYM15:JYM16 JOQ15:JOQ16 JEU15:JEU16 IUY15:IUY16 ILC15:ILC16 IBG15:IBG16 HRK15:HRK16 HHO15:HHO16 GXS15:GXS16 GNW15:GNW16 GEA15:GEA16 FUE15:FUE16 FKI15:FKI16 FAM15:FAM16 EQQ15:EQQ16 EGU15:EGU16 DWY15:DWY16 DNC15:DNC16 DDG15:DDG16 CTK15:CTK16 CJO15:CJO16 BZS15:BZS16 BPW15:BPW16 BGA15:BGA16 AWE15:AWE16 AMI15:AMI16 ACM15:ACM16 SQ15:SQ16 IU15:IU16 WVG15:WVG16 WLK15:WLK16 B14 B26:B27"/>
  </dataValidations>
  <pageMargins left="0" right="0" top="0" bottom="0" header="0" footer="0"/>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opLeftCell="A15" workbookViewId="0">
      <selection activeCell="P21" sqref="P21"/>
    </sheetView>
  </sheetViews>
  <sheetFormatPr defaultRowHeight="15"/>
  <cols>
    <col min="1" max="1" width="5" style="3" customWidth="1"/>
    <col min="2" max="2" width="20" style="3" customWidth="1"/>
    <col min="3" max="3" width="7.85546875" style="3" customWidth="1"/>
    <col min="4" max="4" width="4.7109375" style="3" customWidth="1"/>
    <col min="5" max="5" width="4.42578125" style="3" customWidth="1"/>
    <col min="6" max="6" width="10.85546875" style="3" customWidth="1"/>
    <col min="7" max="7" width="23.28515625" style="3" customWidth="1"/>
    <col min="8" max="8" width="7.5703125" style="3" customWidth="1"/>
    <col min="9" max="9" width="8.28515625" style="3" customWidth="1"/>
    <col min="10" max="10" width="10" style="3" hidden="1" customWidth="1"/>
    <col min="11" max="11" width="5.42578125" style="3" hidden="1" customWidth="1"/>
    <col min="12" max="12" width="11" style="3" hidden="1" customWidth="1"/>
    <col min="13" max="13" width="9.140625" style="3"/>
    <col min="14" max="14" width="14.28515625" style="3" customWidth="1"/>
    <col min="15" max="254" width="9.140625" style="3"/>
    <col min="255" max="255" width="5" style="3" customWidth="1"/>
    <col min="256" max="256" width="22.140625" style="3" customWidth="1"/>
    <col min="257" max="257" width="6.7109375" style="3" customWidth="1"/>
    <col min="258" max="258" width="4.7109375" style="3" customWidth="1"/>
    <col min="259" max="259" width="4.42578125" style="3" customWidth="1"/>
    <col min="260" max="260" width="10.85546875" style="3" customWidth="1"/>
    <col min="261" max="261" width="25.5703125" style="3" customWidth="1"/>
    <col min="262" max="264" width="8.85546875" style="3" customWidth="1"/>
    <col min="265" max="265" width="19.85546875" style="3" customWidth="1"/>
    <col min="266" max="510" width="9.140625" style="3"/>
    <col min="511" max="511" width="5" style="3" customWidth="1"/>
    <col min="512" max="512" width="22.140625" style="3" customWidth="1"/>
    <col min="513" max="513" width="6.7109375" style="3" customWidth="1"/>
    <col min="514" max="514" width="4.7109375" style="3" customWidth="1"/>
    <col min="515" max="515" width="4.42578125" style="3" customWidth="1"/>
    <col min="516" max="516" width="10.85546875" style="3" customWidth="1"/>
    <col min="517" max="517" width="25.5703125" style="3" customWidth="1"/>
    <col min="518" max="520" width="8.85546875" style="3" customWidth="1"/>
    <col min="521" max="521" width="19.85546875" style="3" customWidth="1"/>
    <col min="522" max="766" width="9.140625" style="3"/>
    <col min="767" max="767" width="5" style="3" customWidth="1"/>
    <col min="768" max="768" width="22.140625" style="3" customWidth="1"/>
    <col min="769" max="769" width="6.7109375" style="3" customWidth="1"/>
    <col min="770" max="770" width="4.7109375" style="3" customWidth="1"/>
    <col min="771" max="771" width="4.42578125" style="3" customWidth="1"/>
    <col min="772" max="772" width="10.85546875" style="3" customWidth="1"/>
    <col min="773" max="773" width="25.5703125" style="3" customWidth="1"/>
    <col min="774" max="776" width="8.85546875" style="3" customWidth="1"/>
    <col min="777" max="777" width="19.85546875" style="3" customWidth="1"/>
    <col min="778" max="1022" width="9.140625" style="3"/>
    <col min="1023" max="1023" width="5" style="3" customWidth="1"/>
    <col min="1024" max="1024" width="22.140625" style="3" customWidth="1"/>
    <col min="1025" max="1025" width="6.7109375" style="3" customWidth="1"/>
    <col min="1026" max="1026" width="4.7109375" style="3" customWidth="1"/>
    <col min="1027" max="1027" width="4.42578125" style="3" customWidth="1"/>
    <col min="1028" max="1028" width="10.85546875" style="3" customWidth="1"/>
    <col min="1029" max="1029" width="25.5703125" style="3" customWidth="1"/>
    <col min="1030" max="1032" width="8.85546875" style="3" customWidth="1"/>
    <col min="1033" max="1033" width="19.85546875" style="3" customWidth="1"/>
    <col min="1034" max="1278" width="9.140625" style="3"/>
    <col min="1279" max="1279" width="5" style="3" customWidth="1"/>
    <col min="1280" max="1280" width="22.140625" style="3" customWidth="1"/>
    <col min="1281" max="1281" width="6.7109375" style="3" customWidth="1"/>
    <col min="1282" max="1282" width="4.7109375" style="3" customWidth="1"/>
    <col min="1283" max="1283" width="4.42578125" style="3" customWidth="1"/>
    <col min="1284" max="1284" width="10.85546875" style="3" customWidth="1"/>
    <col min="1285" max="1285" width="25.5703125" style="3" customWidth="1"/>
    <col min="1286" max="1288" width="8.85546875" style="3" customWidth="1"/>
    <col min="1289" max="1289" width="19.85546875" style="3" customWidth="1"/>
    <col min="1290" max="1534" width="9.140625" style="3"/>
    <col min="1535" max="1535" width="5" style="3" customWidth="1"/>
    <col min="1536" max="1536" width="22.140625" style="3" customWidth="1"/>
    <col min="1537" max="1537" width="6.7109375" style="3" customWidth="1"/>
    <col min="1538" max="1538" width="4.7109375" style="3" customWidth="1"/>
    <col min="1539" max="1539" width="4.42578125" style="3" customWidth="1"/>
    <col min="1540" max="1540" width="10.85546875" style="3" customWidth="1"/>
    <col min="1541" max="1541" width="25.5703125" style="3" customWidth="1"/>
    <col min="1542" max="1544" width="8.85546875" style="3" customWidth="1"/>
    <col min="1545" max="1545" width="19.85546875" style="3" customWidth="1"/>
    <col min="1546" max="1790" width="9.140625" style="3"/>
    <col min="1791" max="1791" width="5" style="3" customWidth="1"/>
    <col min="1792" max="1792" width="22.140625" style="3" customWidth="1"/>
    <col min="1793" max="1793" width="6.7109375" style="3" customWidth="1"/>
    <col min="1794" max="1794" width="4.7109375" style="3" customWidth="1"/>
    <col min="1795" max="1795" width="4.42578125" style="3" customWidth="1"/>
    <col min="1796" max="1796" width="10.85546875" style="3" customWidth="1"/>
    <col min="1797" max="1797" width="25.5703125" style="3" customWidth="1"/>
    <col min="1798" max="1800" width="8.85546875" style="3" customWidth="1"/>
    <col min="1801" max="1801" width="19.85546875" style="3" customWidth="1"/>
    <col min="1802" max="2046" width="9.140625" style="3"/>
    <col min="2047" max="2047" width="5" style="3" customWidth="1"/>
    <col min="2048" max="2048" width="22.140625" style="3" customWidth="1"/>
    <col min="2049" max="2049" width="6.7109375" style="3" customWidth="1"/>
    <col min="2050" max="2050" width="4.7109375" style="3" customWidth="1"/>
    <col min="2051" max="2051" width="4.42578125" style="3" customWidth="1"/>
    <col min="2052" max="2052" width="10.85546875" style="3" customWidth="1"/>
    <col min="2053" max="2053" width="25.5703125" style="3" customWidth="1"/>
    <col min="2054" max="2056" width="8.85546875" style="3" customWidth="1"/>
    <col min="2057" max="2057" width="19.85546875" style="3" customWidth="1"/>
    <col min="2058" max="2302" width="9.140625" style="3"/>
    <col min="2303" max="2303" width="5" style="3" customWidth="1"/>
    <col min="2304" max="2304" width="22.140625" style="3" customWidth="1"/>
    <col min="2305" max="2305" width="6.7109375" style="3" customWidth="1"/>
    <col min="2306" max="2306" width="4.7109375" style="3" customWidth="1"/>
    <col min="2307" max="2307" width="4.42578125" style="3" customWidth="1"/>
    <col min="2308" max="2308" width="10.85546875" style="3" customWidth="1"/>
    <col min="2309" max="2309" width="25.5703125" style="3" customWidth="1"/>
    <col min="2310" max="2312" width="8.85546875" style="3" customWidth="1"/>
    <col min="2313" max="2313" width="19.85546875" style="3" customWidth="1"/>
    <col min="2314" max="2558" width="9.140625" style="3"/>
    <col min="2559" max="2559" width="5" style="3" customWidth="1"/>
    <col min="2560" max="2560" width="22.140625" style="3" customWidth="1"/>
    <col min="2561" max="2561" width="6.7109375" style="3" customWidth="1"/>
    <col min="2562" max="2562" width="4.7109375" style="3" customWidth="1"/>
    <col min="2563" max="2563" width="4.42578125" style="3" customWidth="1"/>
    <col min="2564" max="2564" width="10.85546875" style="3" customWidth="1"/>
    <col min="2565" max="2565" width="25.5703125" style="3" customWidth="1"/>
    <col min="2566" max="2568" width="8.85546875" style="3" customWidth="1"/>
    <col min="2569" max="2569" width="19.85546875" style="3" customWidth="1"/>
    <col min="2570" max="2814" width="9.140625" style="3"/>
    <col min="2815" max="2815" width="5" style="3" customWidth="1"/>
    <col min="2816" max="2816" width="22.140625" style="3" customWidth="1"/>
    <col min="2817" max="2817" width="6.7109375" style="3" customWidth="1"/>
    <col min="2818" max="2818" width="4.7109375" style="3" customWidth="1"/>
    <col min="2819" max="2819" width="4.42578125" style="3" customWidth="1"/>
    <col min="2820" max="2820" width="10.85546875" style="3" customWidth="1"/>
    <col min="2821" max="2821" width="25.5703125" style="3" customWidth="1"/>
    <col min="2822" max="2824" width="8.85546875" style="3" customWidth="1"/>
    <col min="2825" max="2825" width="19.85546875" style="3" customWidth="1"/>
    <col min="2826" max="3070" width="9.140625" style="3"/>
    <col min="3071" max="3071" width="5" style="3" customWidth="1"/>
    <col min="3072" max="3072" width="22.140625" style="3" customWidth="1"/>
    <col min="3073" max="3073" width="6.7109375" style="3" customWidth="1"/>
    <col min="3074" max="3074" width="4.7109375" style="3" customWidth="1"/>
    <col min="3075" max="3075" width="4.42578125" style="3" customWidth="1"/>
    <col min="3076" max="3076" width="10.85546875" style="3" customWidth="1"/>
    <col min="3077" max="3077" width="25.5703125" style="3" customWidth="1"/>
    <col min="3078" max="3080" width="8.85546875" style="3" customWidth="1"/>
    <col min="3081" max="3081" width="19.85546875" style="3" customWidth="1"/>
    <col min="3082" max="3326" width="9.140625" style="3"/>
    <col min="3327" max="3327" width="5" style="3" customWidth="1"/>
    <col min="3328" max="3328" width="22.140625" style="3" customWidth="1"/>
    <col min="3329" max="3329" width="6.7109375" style="3" customWidth="1"/>
    <col min="3330" max="3330" width="4.7109375" style="3" customWidth="1"/>
    <col min="3331" max="3331" width="4.42578125" style="3" customWidth="1"/>
    <col min="3332" max="3332" width="10.85546875" style="3" customWidth="1"/>
    <col min="3333" max="3333" width="25.5703125" style="3" customWidth="1"/>
    <col min="3334" max="3336" width="8.85546875" style="3" customWidth="1"/>
    <col min="3337" max="3337" width="19.85546875" style="3" customWidth="1"/>
    <col min="3338" max="3582" width="9.140625" style="3"/>
    <col min="3583" max="3583" width="5" style="3" customWidth="1"/>
    <col min="3584" max="3584" width="22.140625" style="3" customWidth="1"/>
    <col min="3585" max="3585" width="6.7109375" style="3" customWidth="1"/>
    <col min="3586" max="3586" width="4.7109375" style="3" customWidth="1"/>
    <col min="3587" max="3587" width="4.42578125" style="3" customWidth="1"/>
    <col min="3588" max="3588" width="10.85546875" style="3" customWidth="1"/>
    <col min="3589" max="3589" width="25.5703125" style="3" customWidth="1"/>
    <col min="3590" max="3592" width="8.85546875" style="3" customWidth="1"/>
    <col min="3593" max="3593" width="19.85546875" style="3" customWidth="1"/>
    <col min="3594" max="3838" width="9.140625" style="3"/>
    <col min="3839" max="3839" width="5" style="3" customWidth="1"/>
    <col min="3840" max="3840" width="22.140625" style="3" customWidth="1"/>
    <col min="3841" max="3841" width="6.7109375" style="3" customWidth="1"/>
    <col min="3842" max="3842" width="4.7109375" style="3" customWidth="1"/>
    <col min="3843" max="3843" width="4.42578125" style="3" customWidth="1"/>
    <col min="3844" max="3844" width="10.85546875" style="3" customWidth="1"/>
    <col min="3845" max="3845" width="25.5703125" style="3" customWidth="1"/>
    <col min="3846" max="3848" width="8.85546875" style="3" customWidth="1"/>
    <col min="3849" max="3849" width="19.85546875" style="3" customWidth="1"/>
    <col min="3850" max="4094" width="9.140625" style="3"/>
    <col min="4095" max="4095" width="5" style="3" customWidth="1"/>
    <col min="4096" max="4096" width="22.140625" style="3" customWidth="1"/>
    <col min="4097" max="4097" width="6.7109375" style="3" customWidth="1"/>
    <col min="4098" max="4098" width="4.7109375" style="3" customWidth="1"/>
    <col min="4099" max="4099" width="4.42578125" style="3" customWidth="1"/>
    <col min="4100" max="4100" width="10.85546875" style="3" customWidth="1"/>
    <col min="4101" max="4101" width="25.5703125" style="3" customWidth="1"/>
    <col min="4102" max="4104" width="8.85546875" style="3" customWidth="1"/>
    <col min="4105" max="4105" width="19.85546875" style="3" customWidth="1"/>
    <col min="4106" max="4350" width="9.140625" style="3"/>
    <col min="4351" max="4351" width="5" style="3" customWidth="1"/>
    <col min="4352" max="4352" width="22.140625" style="3" customWidth="1"/>
    <col min="4353" max="4353" width="6.7109375" style="3" customWidth="1"/>
    <col min="4354" max="4354" width="4.7109375" style="3" customWidth="1"/>
    <col min="4355" max="4355" width="4.42578125" style="3" customWidth="1"/>
    <col min="4356" max="4356" width="10.85546875" style="3" customWidth="1"/>
    <col min="4357" max="4357" width="25.5703125" style="3" customWidth="1"/>
    <col min="4358" max="4360" width="8.85546875" style="3" customWidth="1"/>
    <col min="4361" max="4361" width="19.85546875" style="3" customWidth="1"/>
    <col min="4362" max="4606" width="9.140625" style="3"/>
    <col min="4607" max="4607" width="5" style="3" customWidth="1"/>
    <col min="4608" max="4608" width="22.140625" style="3" customWidth="1"/>
    <col min="4609" max="4609" width="6.7109375" style="3" customWidth="1"/>
    <col min="4610" max="4610" width="4.7109375" style="3" customWidth="1"/>
    <col min="4611" max="4611" width="4.42578125" style="3" customWidth="1"/>
    <col min="4612" max="4612" width="10.85546875" style="3" customWidth="1"/>
    <col min="4613" max="4613" width="25.5703125" style="3" customWidth="1"/>
    <col min="4614" max="4616" width="8.85546875" style="3" customWidth="1"/>
    <col min="4617" max="4617" width="19.85546875" style="3" customWidth="1"/>
    <col min="4618" max="4862" width="9.140625" style="3"/>
    <col min="4863" max="4863" width="5" style="3" customWidth="1"/>
    <col min="4864" max="4864" width="22.140625" style="3" customWidth="1"/>
    <col min="4865" max="4865" width="6.7109375" style="3" customWidth="1"/>
    <col min="4866" max="4866" width="4.7109375" style="3" customWidth="1"/>
    <col min="4867" max="4867" width="4.42578125" style="3" customWidth="1"/>
    <col min="4868" max="4868" width="10.85546875" style="3" customWidth="1"/>
    <col min="4869" max="4869" width="25.5703125" style="3" customWidth="1"/>
    <col min="4870" max="4872" width="8.85546875" style="3" customWidth="1"/>
    <col min="4873" max="4873" width="19.85546875" style="3" customWidth="1"/>
    <col min="4874" max="5118" width="9.140625" style="3"/>
    <col min="5119" max="5119" width="5" style="3" customWidth="1"/>
    <col min="5120" max="5120" width="22.140625" style="3" customWidth="1"/>
    <col min="5121" max="5121" width="6.7109375" style="3" customWidth="1"/>
    <col min="5122" max="5122" width="4.7109375" style="3" customWidth="1"/>
    <col min="5123" max="5123" width="4.42578125" style="3" customWidth="1"/>
    <col min="5124" max="5124" width="10.85546875" style="3" customWidth="1"/>
    <col min="5125" max="5125" width="25.5703125" style="3" customWidth="1"/>
    <col min="5126" max="5128" width="8.85546875" style="3" customWidth="1"/>
    <col min="5129" max="5129" width="19.85546875" style="3" customWidth="1"/>
    <col min="5130" max="5374" width="9.140625" style="3"/>
    <col min="5375" max="5375" width="5" style="3" customWidth="1"/>
    <col min="5376" max="5376" width="22.140625" style="3" customWidth="1"/>
    <col min="5377" max="5377" width="6.7109375" style="3" customWidth="1"/>
    <col min="5378" max="5378" width="4.7109375" style="3" customWidth="1"/>
    <col min="5379" max="5379" width="4.42578125" style="3" customWidth="1"/>
    <col min="5380" max="5380" width="10.85546875" style="3" customWidth="1"/>
    <col min="5381" max="5381" width="25.5703125" style="3" customWidth="1"/>
    <col min="5382" max="5384" width="8.85546875" style="3" customWidth="1"/>
    <col min="5385" max="5385" width="19.85546875" style="3" customWidth="1"/>
    <col min="5386" max="5630" width="9.140625" style="3"/>
    <col min="5631" max="5631" width="5" style="3" customWidth="1"/>
    <col min="5632" max="5632" width="22.140625" style="3" customWidth="1"/>
    <col min="5633" max="5633" width="6.7109375" style="3" customWidth="1"/>
    <col min="5634" max="5634" width="4.7109375" style="3" customWidth="1"/>
    <col min="5635" max="5635" width="4.42578125" style="3" customWidth="1"/>
    <col min="5636" max="5636" width="10.85546875" style="3" customWidth="1"/>
    <col min="5637" max="5637" width="25.5703125" style="3" customWidth="1"/>
    <col min="5638" max="5640" width="8.85546875" style="3" customWidth="1"/>
    <col min="5641" max="5641" width="19.85546875" style="3" customWidth="1"/>
    <col min="5642" max="5886" width="9.140625" style="3"/>
    <col min="5887" max="5887" width="5" style="3" customWidth="1"/>
    <col min="5888" max="5888" width="22.140625" style="3" customWidth="1"/>
    <col min="5889" max="5889" width="6.7109375" style="3" customWidth="1"/>
    <col min="5890" max="5890" width="4.7109375" style="3" customWidth="1"/>
    <col min="5891" max="5891" width="4.42578125" style="3" customWidth="1"/>
    <col min="5892" max="5892" width="10.85546875" style="3" customWidth="1"/>
    <col min="5893" max="5893" width="25.5703125" style="3" customWidth="1"/>
    <col min="5894" max="5896" width="8.85546875" style="3" customWidth="1"/>
    <col min="5897" max="5897" width="19.85546875" style="3" customWidth="1"/>
    <col min="5898" max="6142" width="9.140625" style="3"/>
    <col min="6143" max="6143" width="5" style="3" customWidth="1"/>
    <col min="6144" max="6144" width="22.140625" style="3" customWidth="1"/>
    <col min="6145" max="6145" width="6.7109375" style="3" customWidth="1"/>
    <col min="6146" max="6146" width="4.7109375" style="3" customWidth="1"/>
    <col min="6147" max="6147" width="4.42578125" style="3" customWidth="1"/>
    <col min="6148" max="6148" width="10.85546875" style="3" customWidth="1"/>
    <col min="6149" max="6149" width="25.5703125" style="3" customWidth="1"/>
    <col min="6150" max="6152" width="8.85546875" style="3" customWidth="1"/>
    <col min="6153" max="6153" width="19.85546875" style="3" customWidth="1"/>
    <col min="6154" max="6398" width="9.140625" style="3"/>
    <col min="6399" max="6399" width="5" style="3" customWidth="1"/>
    <col min="6400" max="6400" width="22.140625" style="3" customWidth="1"/>
    <col min="6401" max="6401" width="6.7109375" style="3" customWidth="1"/>
    <col min="6402" max="6402" width="4.7109375" style="3" customWidth="1"/>
    <col min="6403" max="6403" width="4.42578125" style="3" customWidth="1"/>
    <col min="6404" max="6404" width="10.85546875" style="3" customWidth="1"/>
    <col min="6405" max="6405" width="25.5703125" style="3" customWidth="1"/>
    <col min="6406" max="6408" width="8.85546875" style="3" customWidth="1"/>
    <col min="6409" max="6409" width="19.85546875" style="3" customWidth="1"/>
    <col min="6410" max="6654" width="9.140625" style="3"/>
    <col min="6655" max="6655" width="5" style="3" customWidth="1"/>
    <col min="6656" max="6656" width="22.140625" style="3" customWidth="1"/>
    <col min="6657" max="6657" width="6.7109375" style="3" customWidth="1"/>
    <col min="6658" max="6658" width="4.7109375" style="3" customWidth="1"/>
    <col min="6659" max="6659" width="4.42578125" style="3" customWidth="1"/>
    <col min="6660" max="6660" width="10.85546875" style="3" customWidth="1"/>
    <col min="6661" max="6661" width="25.5703125" style="3" customWidth="1"/>
    <col min="6662" max="6664" width="8.85546875" style="3" customWidth="1"/>
    <col min="6665" max="6665" width="19.85546875" style="3" customWidth="1"/>
    <col min="6666" max="6910" width="9.140625" style="3"/>
    <col min="6911" max="6911" width="5" style="3" customWidth="1"/>
    <col min="6912" max="6912" width="22.140625" style="3" customWidth="1"/>
    <col min="6913" max="6913" width="6.7109375" style="3" customWidth="1"/>
    <col min="6914" max="6914" width="4.7109375" style="3" customWidth="1"/>
    <col min="6915" max="6915" width="4.42578125" style="3" customWidth="1"/>
    <col min="6916" max="6916" width="10.85546875" style="3" customWidth="1"/>
    <col min="6917" max="6917" width="25.5703125" style="3" customWidth="1"/>
    <col min="6918" max="6920" width="8.85546875" style="3" customWidth="1"/>
    <col min="6921" max="6921" width="19.85546875" style="3" customWidth="1"/>
    <col min="6922" max="7166" width="9.140625" style="3"/>
    <col min="7167" max="7167" width="5" style="3" customWidth="1"/>
    <col min="7168" max="7168" width="22.140625" style="3" customWidth="1"/>
    <col min="7169" max="7169" width="6.7109375" style="3" customWidth="1"/>
    <col min="7170" max="7170" width="4.7109375" style="3" customWidth="1"/>
    <col min="7171" max="7171" width="4.42578125" style="3" customWidth="1"/>
    <col min="7172" max="7172" width="10.85546875" style="3" customWidth="1"/>
    <col min="7173" max="7173" width="25.5703125" style="3" customWidth="1"/>
    <col min="7174" max="7176" width="8.85546875" style="3" customWidth="1"/>
    <col min="7177" max="7177" width="19.85546875" style="3" customWidth="1"/>
    <col min="7178" max="7422" width="9.140625" style="3"/>
    <col min="7423" max="7423" width="5" style="3" customWidth="1"/>
    <col min="7424" max="7424" width="22.140625" style="3" customWidth="1"/>
    <col min="7425" max="7425" width="6.7109375" style="3" customWidth="1"/>
    <col min="7426" max="7426" width="4.7109375" style="3" customWidth="1"/>
    <col min="7427" max="7427" width="4.42578125" style="3" customWidth="1"/>
    <col min="7428" max="7428" width="10.85546875" style="3" customWidth="1"/>
    <col min="7429" max="7429" width="25.5703125" style="3" customWidth="1"/>
    <col min="7430" max="7432" width="8.85546875" style="3" customWidth="1"/>
    <col min="7433" max="7433" width="19.85546875" style="3" customWidth="1"/>
    <col min="7434" max="7678" width="9.140625" style="3"/>
    <col min="7679" max="7679" width="5" style="3" customWidth="1"/>
    <col min="7680" max="7680" width="22.140625" style="3" customWidth="1"/>
    <col min="7681" max="7681" width="6.7109375" style="3" customWidth="1"/>
    <col min="7682" max="7682" width="4.7109375" style="3" customWidth="1"/>
    <col min="7683" max="7683" width="4.42578125" style="3" customWidth="1"/>
    <col min="7684" max="7684" width="10.85546875" style="3" customWidth="1"/>
    <col min="7685" max="7685" width="25.5703125" style="3" customWidth="1"/>
    <col min="7686" max="7688" width="8.85546875" style="3" customWidth="1"/>
    <col min="7689" max="7689" width="19.85546875" style="3" customWidth="1"/>
    <col min="7690" max="7934" width="9.140625" style="3"/>
    <col min="7935" max="7935" width="5" style="3" customWidth="1"/>
    <col min="7936" max="7936" width="22.140625" style="3" customWidth="1"/>
    <col min="7937" max="7937" width="6.7109375" style="3" customWidth="1"/>
    <col min="7938" max="7938" width="4.7109375" style="3" customWidth="1"/>
    <col min="7939" max="7939" width="4.42578125" style="3" customWidth="1"/>
    <col min="7940" max="7940" width="10.85546875" style="3" customWidth="1"/>
    <col min="7941" max="7941" width="25.5703125" style="3" customWidth="1"/>
    <col min="7942" max="7944" width="8.85546875" style="3" customWidth="1"/>
    <col min="7945" max="7945" width="19.85546875" style="3" customWidth="1"/>
    <col min="7946" max="8190" width="9.140625" style="3"/>
    <col min="8191" max="8191" width="5" style="3" customWidth="1"/>
    <col min="8192" max="8192" width="22.140625" style="3" customWidth="1"/>
    <col min="8193" max="8193" width="6.7109375" style="3" customWidth="1"/>
    <col min="8194" max="8194" width="4.7109375" style="3" customWidth="1"/>
    <col min="8195" max="8195" width="4.42578125" style="3" customWidth="1"/>
    <col min="8196" max="8196" width="10.85546875" style="3" customWidth="1"/>
    <col min="8197" max="8197" width="25.5703125" style="3" customWidth="1"/>
    <col min="8198" max="8200" width="8.85546875" style="3" customWidth="1"/>
    <col min="8201" max="8201" width="19.85546875" style="3" customWidth="1"/>
    <col min="8202" max="8446" width="9.140625" style="3"/>
    <col min="8447" max="8447" width="5" style="3" customWidth="1"/>
    <col min="8448" max="8448" width="22.140625" style="3" customWidth="1"/>
    <col min="8449" max="8449" width="6.7109375" style="3" customWidth="1"/>
    <col min="8450" max="8450" width="4.7109375" style="3" customWidth="1"/>
    <col min="8451" max="8451" width="4.42578125" style="3" customWidth="1"/>
    <col min="8452" max="8452" width="10.85546875" style="3" customWidth="1"/>
    <col min="8453" max="8453" width="25.5703125" style="3" customWidth="1"/>
    <col min="8454" max="8456" width="8.85546875" style="3" customWidth="1"/>
    <col min="8457" max="8457" width="19.85546875" style="3" customWidth="1"/>
    <col min="8458" max="8702" width="9.140625" style="3"/>
    <col min="8703" max="8703" width="5" style="3" customWidth="1"/>
    <col min="8704" max="8704" width="22.140625" style="3" customWidth="1"/>
    <col min="8705" max="8705" width="6.7109375" style="3" customWidth="1"/>
    <col min="8706" max="8706" width="4.7109375" style="3" customWidth="1"/>
    <col min="8707" max="8707" width="4.42578125" style="3" customWidth="1"/>
    <col min="8708" max="8708" width="10.85546875" style="3" customWidth="1"/>
    <col min="8709" max="8709" width="25.5703125" style="3" customWidth="1"/>
    <col min="8710" max="8712" width="8.85546875" style="3" customWidth="1"/>
    <col min="8713" max="8713" width="19.85546875" style="3" customWidth="1"/>
    <col min="8714" max="8958" width="9.140625" style="3"/>
    <col min="8959" max="8959" width="5" style="3" customWidth="1"/>
    <col min="8960" max="8960" width="22.140625" style="3" customWidth="1"/>
    <col min="8961" max="8961" width="6.7109375" style="3" customWidth="1"/>
    <col min="8962" max="8962" width="4.7109375" style="3" customWidth="1"/>
    <col min="8963" max="8963" width="4.42578125" style="3" customWidth="1"/>
    <col min="8964" max="8964" width="10.85546875" style="3" customWidth="1"/>
    <col min="8965" max="8965" width="25.5703125" style="3" customWidth="1"/>
    <col min="8966" max="8968" width="8.85546875" style="3" customWidth="1"/>
    <col min="8969" max="8969" width="19.85546875" style="3" customWidth="1"/>
    <col min="8970" max="9214" width="9.140625" style="3"/>
    <col min="9215" max="9215" width="5" style="3" customWidth="1"/>
    <col min="9216" max="9216" width="22.140625" style="3" customWidth="1"/>
    <col min="9217" max="9217" width="6.7109375" style="3" customWidth="1"/>
    <col min="9218" max="9218" width="4.7109375" style="3" customWidth="1"/>
    <col min="9219" max="9219" width="4.42578125" style="3" customWidth="1"/>
    <col min="9220" max="9220" width="10.85546875" style="3" customWidth="1"/>
    <col min="9221" max="9221" width="25.5703125" style="3" customWidth="1"/>
    <col min="9222" max="9224" width="8.85546875" style="3" customWidth="1"/>
    <col min="9225" max="9225" width="19.85546875" style="3" customWidth="1"/>
    <col min="9226" max="9470" width="9.140625" style="3"/>
    <col min="9471" max="9471" width="5" style="3" customWidth="1"/>
    <col min="9472" max="9472" width="22.140625" style="3" customWidth="1"/>
    <col min="9473" max="9473" width="6.7109375" style="3" customWidth="1"/>
    <col min="9474" max="9474" width="4.7109375" style="3" customWidth="1"/>
    <col min="9475" max="9475" width="4.42578125" style="3" customWidth="1"/>
    <col min="9476" max="9476" width="10.85546875" style="3" customWidth="1"/>
    <col min="9477" max="9477" width="25.5703125" style="3" customWidth="1"/>
    <col min="9478" max="9480" width="8.85546875" style="3" customWidth="1"/>
    <col min="9481" max="9481" width="19.85546875" style="3" customWidth="1"/>
    <col min="9482" max="9726" width="9.140625" style="3"/>
    <col min="9727" max="9727" width="5" style="3" customWidth="1"/>
    <col min="9728" max="9728" width="22.140625" style="3" customWidth="1"/>
    <col min="9729" max="9729" width="6.7109375" style="3" customWidth="1"/>
    <col min="9730" max="9730" width="4.7109375" style="3" customWidth="1"/>
    <col min="9731" max="9731" width="4.42578125" style="3" customWidth="1"/>
    <col min="9732" max="9732" width="10.85546875" style="3" customWidth="1"/>
    <col min="9733" max="9733" width="25.5703125" style="3" customWidth="1"/>
    <col min="9734" max="9736" width="8.85546875" style="3" customWidth="1"/>
    <col min="9737" max="9737" width="19.85546875" style="3" customWidth="1"/>
    <col min="9738" max="9982" width="9.140625" style="3"/>
    <col min="9983" max="9983" width="5" style="3" customWidth="1"/>
    <col min="9984" max="9984" width="22.140625" style="3" customWidth="1"/>
    <col min="9985" max="9985" width="6.7109375" style="3" customWidth="1"/>
    <col min="9986" max="9986" width="4.7109375" style="3" customWidth="1"/>
    <col min="9987" max="9987" width="4.42578125" style="3" customWidth="1"/>
    <col min="9988" max="9988" width="10.85546875" style="3" customWidth="1"/>
    <col min="9989" max="9989" width="25.5703125" style="3" customWidth="1"/>
    <col min="9990" max="9992" width="8.85546875" style="3" customWidth="1"/>
    <col min="9993" max="9993" width="19.85546875" style="3" customWidth="1"/>
    <col min="9994" max="10238" width="9.140625" style="3"/>
    <col min="10239" max="10239" width="5" style="3" customWidth="1"/>
    <col min="10240" max="10240" width="22.140625" style="3" customWidth="1"/>
    <col min="10241" max="10241" width="6.7109375" style="3" customWidth="1"/>
    <col min="10242" max="10242" width="4.7109375" style="3" customWidth="1"/>
    <col min="10243" max="10243" width="4.42578125" style="3" customWidth="1"/>
    <col min="10244" max="10244" width="10.85546875" style="3" customWidth="1"/>
    <col min="10245" max="10245" width="25.5703125" style="3" customWidth="1"/>
    <col min="10246" max="10248" width="8.85546875" style="3" customWidth="1"/>
    <col min="10249" max="10249" width="19.85546875" style="3" customWidth="1"/>
    <col min="10250" max="10494" width="9.140625" style="3"/>
    <col min="10495" max="10495" width="5" style="3" customWidth="1"/>
    <col min="10496" max="10496" width="22.140625" style="3" customWidth="1"/>
    <col min="10497" max="10497" width="6.7109375" style="3" customWidth="1"/>
    <col min="10498" max="10498" width="4.7109375" style="3" customWidth="1"/>
    <col min="10499" max="10499" width="4.42578125" style="3" customWidth="1"/>
    <col min="10500" max="10500" width="10.85546875" style="3" customWidth="1"/>
    <col min="10501" max="10501" width="25.5703125" style="3" customWidth="1"/>
    <col min="10502" max="10504" width="8.85546875" style="3" customWidth="1"/>
    <col min="10505" max="10505" width="19.85546875" style="3" customWidth="1"/>
    <col min="10506" max="10750" width="9.140625" style="3"/>
    <col min="10751" max="10751" width="5" style="3" customWidth="1"/>
    <col min="10752" max="10752" width="22.140625" style="3" customWidth="1"/>
    <col min="10753" max="10753" width="6.7109375" style="3" customWidth="1"/>
    <col min="10754" max="10754" width="4.7109375" style="3" customWidth="1"/>
    <col min="10755" max="10755" width="4.42578125" style="3" customWidth="1"/>
    <col min="10756" max="10756" width="10.85546875" style="3" customWidth="1"/>
    <col min="10757" max="10757" width="25.5703125" style="3" customWidth="1"/>
    <col min="10758" max="10760" width="8.85546875" style="3" customWidth="1"/>
    <col min="10761" max="10761" width="19.85546875" style="3" customWidth="1"/>
    <col min="10762" max="11006" width="9.140625" style="3"/>
    <col min="11007" max="11007" width="5" style="3" customWidth="1"/>
    <col min="11008" max="11008" width="22.140625" style="3" customWidth="1"/>
    <col min="11009" max="11009" width="6.7109375" style="3" customWidth="1"/>
    <col min="11010" max="11010" width="4.7109375" style="3" customWidth="1"/>
    <col min="11011" max="11011" width="4.42578125" style="3" customWidth="1"/>
    <col min="11012" max="11012" width="10.85546875" style="3" customWidth="1"/>
    <col min="11013" max="11013" width="25.5703125" style="3" customWidth="1"/>
    <col min="11014" max="11016" width="8.85546875" style="3" customWidth="1"/>
    <col min="11017" max="11017" width="19.85546875" style="3" customWidth="1"/>
    <col min="11018" max="11262" width="9.140625" style="3"/>
    <col min="11263" max="11263" width="5" style="3" customWidth="1"/>
    <col min="11264" max="11264" width="22.140625" style="3" customWidth="1"/>
    <col min="11265" max="11265" width="6.7109375" style="3" customWidth="1"/>
    <col min="11266" max="11266" width="4.7109375" style="3" customWidth="1"/>
    <col min="11267" max="11267" width="4.42578125" style="3" customWidth="1"/>
    <col min="11268" max="11268" width="10.85546875" style="3" customWidth="1"/>
    <col min="11269" max="11269" width="25.5703125" style="3" customWidth="1"/>
    <col min="11270" max="11272" width="8.85546875" style="3" customWidth="1"/>
    <col min="11273" max="11273" width="19.85546875" style="3" customWidth="1"/>
    <col min="11274" max="11518" width="9.140625" style="3"/>
    <col min="11519" max="11519" width="5" style="3" customWidth="1"/>
    <col min="11520" max="11520" width="22.140625" style="3" customWidth="1"/>
    <col min="11521" max="11521" width="6.7109375" style="3" customWidth="1"/>
    <col min="11522" max="11522" width="4.7109375" style="3" customWidth="1"/>
    <col min="11523" max="11523" width="4.42578125" style="3" customWidth="1"/>
    <col min="11524" max="11524" width="10.85546875" style="3" customWidth="1"/>
    <col min="11525" max="11525" width="25.5703125" style="3" customWidth="1"/>
    <col min="11526" max="11528" width="8.85546875" style="3" customWidth="1"/>
    <col min="11529" max="11529" width="19.85546875" style="3" customWidth="1"/>
    <col min="11530" max="11774" width="9.140625" style="3"/>
    <col min="11775" max="11775" width="5" style="3" customWidth="1"/>
    <col min="11776" max="11776" width="22.140625" style="3" customWidth="1"/>
    <col min="11777" max="11777" width="6.7109375" style="3" customWidth="1"/>
    <col min="11778" max="11778" width="4.7109375" style="3" customWidth="1"/>
    <col min="11779" max="11779" width="4.42578125" style="3" customWidth="1"/>
    <col min="11780" max="11780" width="10.85546875" style="3" customWidth="1"/>
    <col min="11781" max="11781" width="25.5703125" style="3" customWidth="1"/>
    <col min="11782" max="11784" width="8.85546875" style="3" customWidth="1"/>
    <col min="11785" max="11785" width="19.85546875" style="3" customWidth="1"/>
    <col min="11786" max="12030" width="9.140625" style="3"/>
    <col min="12031" max="12031" width="5" style="3" customWidth="1"/>
    <col min="12032" max="12032" width="22.140625" style="3" customWidth="1"/>
    <col min="12033" max="12033" width="6.7109375" style="3" customWidth="1"/>
    <col min="12034" max="12034" width="4.7109375" style="3" customWidth="1"/>
    <col min="12035" max="12035" width="4.42578125" style="3" customWidth="1"/>
    <col min="12036" max="12036" width="10.85546875" style="3" customWidth="1"/>
    <col min="12037" max="12037" width="25.5703125" style="3" customWidth="1"/>
    <col min="12038" max="12040" width="8.85546875" style="3" customWidth="1"/>
    <col min="12041" max="12041" width="19.85546875" style="3" customWidth="1"/>
    <col min="12042" max="12286" width="9.140625" style="3"/>
    <col min="12287" max="12287" width="5" style="3" customWidth="1"/>
    <col min="12288" max="12288" width="22.140625" style="3" customWidth="1"/>
    <col min="12289" max="12289" width="6.7109375" style="3" customWidth="1"/>
    <col min="12290" max="12290" width="4.7109375" style="3" customWidth="1"/>
    <col min="12291" max="12291" width="4.42578125" style="3" customWidth="1"/>
    <col min="12292" max="12292" width="10.85546875" style="3" customWidth="1"/>
    <col min="12293" max="12293" width="25.5703125" style="3" customWidth="1"/>
    <col min="12294" max="12296" width="8.85546875" style="3" customWidth="1"/>
    <col min="12297" max="12297" width="19.85546875" style="3" customWidth="1"/>
    <col min="12298" max="12542" width="9.140625" style="3"/>
    <col min="12543" max="12543" width="5" style="3" customWidth="1"/>
    <col min="12544" max="12544" width="22.140625" style="3" customWidth="1"/>
    <col min="12545" max="12545" width="6.7109375" style="3" customWidth="1"/>
    <col min="12546" max="12546" width="4.7109375" style="3" customWidth="1"/>
    <col min="12547" max="12547" width="4.42578125" style="3" customWidth="1"/>
    <col min="12548" max="12548" width="10.85546875" style="3" customWidth="1"/>
    <col min="12549" max="12549" width="25.5703125" style="3" customWidth="1"/>
    <col min="12550" max="12552" width="8.85546875" style="3" customWidth="1"/>
    <col min="12553" max="12553" width="19.85546875" style="3" customWidth="1"/>
    <col min="12554" max="12798" width="9.140625" style="3"/>
    <col min="12799" max="12799" width="5" style="3" customWidth="1"/>
    <col min="12800" max="12800" width="22.140625" style="3" customWidth="1"/>
    <col min="12801" max="12801" width="6.7109375" style="3" customWidth="1"/>
    <col min="12802" max="12802" width="4.7109375" style="3" customWidth="1"/>
    <col min="12803" max="12803" width="4.42578125" style="3" customWidth="1"/>
    <col min="12804" max="12804" width="10.85546875" style="3" customWidth="1"/>
    <col min="12805" max="12805" width="25.5703125" style="3" customWidth="1"/>
    <col min="12806" max="12808" width="8.85546875" style="3" customWidth="1"/>
    <col min="12809" max="12809" width="19.85546875" style="3" customWidth="1"/>
    <col min="12810" max="13054" width="9.140625" style="3"/>
    <col min="13055" max="13055" width="5" style="3" customWidth="1"/>
    <col min="13056" max="13056" width="22.140625" style="3" customWidth="1"/>
    <col min="13057" max="13057" width="6.7109375" style="3" customWidth="1"/>
    <col min="13058" max="13058" width="4.7109375" style="3" customWidth="1"/>
    <col min="13059" max="13059" width="4.42578125" style="3" customWidth="1"/>
    <col min="13060" max="13060" width="10.85546875" style="3" customWidth="1"/>
    <col min="13061" max="13061" width="25.5703125" style="3" customWidth="1"/>
    <col min="13062" max="13064" width="8.85546875" style="3" customWidth="1"/>
    <col min="13065" max="13065" width="19.85546875" style="3" customWidth="1"/>
    <col min="13066" max="13310" width="9.140625" style="3"/>
    <col min="13311" max="13311" width="5" style="3" customWidth="1"/>
    <col min="13312" max="13312" width="22.140625" style="3" customWidth="1"/>
    <col min="13313" max="13313" width="6.7109375" style="3" customWidth="1"/>
    <col min="13314" max="13314" width="4.7109375" style="3" customWidth="1"/>
    <col min="13315" max="13315" width="4.42578125" style="3" customWidth="1"/>
    <col min="13316" max="13316" width="10.85546875" style="3" customWidth="1"/>
    <col min="13317" max="13317" width="25.5703125" style="3" customWidth="1"/>
    <col min="13318" max="13320" width="8.85546875" style="3" customWidth="1"/>
    <col min="13321" max="13321" width="19.85546875" style="3" customWidth="1"/>
    <col min="13322" max="13566" width="9.140625" style="3"/>
    <col min="13567" max="13567" width="5" style="3" customWidth="1"/>
    <col min="13568" max="13568" width="22.140625" style="3" customWidth="1"/>
    <col min="13569" max="13569" width="6.7109375" style="3" customWidth="1"/>
    <col min="13570" max="13570" width="4.7109375" style="3" customWidth="1"/>
    <col min="13571" max="13571" width="4.42578125" style="3" customWidth="1"/>
    <col min="13572" max="13572" width="10.85546875" style="3" customWidth="1"/>
    <col min="13573" max="13573" width="25.5703125" style="3" customWidth="1"/>
    <col min="13574" max="13576" width="8.85546875" style="3" customWidth="1"/>
    <col min="13577" max="13577" width="19.85546875" style="3" customWidth="1"/>
    <col min="13578" max="13822" width="9.140625" style="3"/>
    <col min="13823" max="13823" width="5" style="3" customWidth="1"/>
    <col min="13824" max="13824" width="22.140625" style="3" customWidth="1"/>
    <col min="13825" max="13825" width="6.7109375" style="3" customWidth="1"/>
    <col min="13826" max="13826" width="4.7109375" style="3" customWidth="1"/>
    <col min="13827" max="13827" width="4.42578125" style="3" customWidth="1"/>
    <col min="13828" max="13828" width="10.85546875" style="3" customWidth="1"/>
    <col min="13829" max="13829" width="25.5703125" style="3" customWidth="1"/>
    <col min="13830" max="13832" width="8.85546875" style="3" customWidth="1"/>
    <col min="13833" max="13833" width="19.85546875" style="3" customWidth="1"/>
    <col min="13834" max="14078" width="9.140625" style="3"/>
    <col min="14079" max="14079" width="5" style="3" customWidth="1"/>
    <col min="14080" max="14080" width="22.140625" style="3" customWidth="1"/>
    <col min="14081" max="14081" width="6.7109375" style="3" customWidth="1"/>
    <col min="14082" max="14082" width="4.7109375" style="3" customWidth="1"/>
    <col min="14083" max="14083" width="4.42578125" style="3" customWidth="1"/>
    <col min="14084" max="14084" width="10.85546875" style="3" customWidth="1"/>
    <col min="14085" max="14085" width="25.5703125" style="3" customWidth="1"/>
    <col min="14086" max="14088" width="8.85546875" style="3" customWidth="1"/>
    <col min="14089" max="14089" width="19.85546875" style="3" customWidth="1"/>
    <col min="14090" max="14334" width="9.140625" style="3"/>
    <col min="14335" max="14335" width="5" style="3" customWidth="1"/>
    <col min="14336" max="14336" width="22.140625" style="3" customWidth="1"/>
    <col min="14337" max="14337" width="6.7109375" style="3" customWidth="1"/>
    <col min="14338" max="14338" width="4.7109375" style="3" customWidth="1"/>
    <col min="14339" max="14339" width="4.42578125" style="3" customWidth="1"/>
    <col min="14340" max="14340" width="10.85546875" style="3" customWidth="1"/>
    <col min="14341" max="14341" width="25.5703125" style="3" customWidth="1"/>
    <col min="14342" max="14344" width="8.85546875" style="3" customWidth="1"/>
    <col min="14345" max="14345" width="19.85546875" style="3" customWidth="1"/>
    <col min="14346" max="14590" width="9.140625" style="3"/>
    <col min="14591" max="14591" width="5" style="3" customWidth="1"/>
    <col min="14592" max="14592" width="22.140625" style="3" customWidth="1"/>
    <col min="14593" max="14593" width="6.7109375" style="3" customWidth="1"/>
    <col min="14594" max="14594" width="4.7109375" style="3" customWidth="1"/>
    <col min="14595" max="14595" width="4.42578125" style="3" customWidth="1"/>
    <col min="14596" max="14596" width="10.85546875" style="3" customWidth="1"/>
    <col min="14597" max="14597" width="25.5703125" style="3" customWidth="1"/>
    <col min="14598" max="14600" width="8.85546875" style="3" customWidth="1"/>
    <col min="14601" max="14601" width="19.85546875" style="3" customWidth="1"/>
    <col min="14602" max="14846" width="9.140625" style="3"/>
    <col min="14847" max="14847" width="5" style="3" customWidth="1"/>
    <col min="14848" max="14848" width="22.140625" style="3" customWidth="1"/>
    <col min="14849" max="14849" width="6.7109375" style="3" customWidth="1"/>
    <col min="14850" max="14850" width="4.7109375" style="3" customWidth="1"/>
    <col min="14851" max="14851" width="4.42578125" style="3" customWidth="1"/>
    <col min="14852" max="14852" width="10.85546875" style="3" customWidth="1"/>
    <col min="14853" max="14853" width="25.5703125" style="3" customWidth="1"/>
    <col min="14854" max="14856" width="8.85546875" style="3" customWidth="1"/>
    <col min="14857" max="14857" width="19.85546875" style="3" customWidth="1"/>
    <col min="14858" max="15102" width="9.140625" style="3"/>
    <col min="15103" max="15103" width="5" style="3" customWidth="1"/>
    <col min="15104" max="15104" width="22.140625" style="3" customWidth="1"/>
    <col min="15105" max="15105" width="6.7109375" style="3" customWidth="1"/>
    <col min="15106" max="15106" width="4.7109375" style="3" customWidth="1"/>
    <col min="15107" max="15107" width="4.42578125" style="3" customWidth="1"/>
    <col min="15108" max="15108" width="10.85546875" style="3" customWidth="1"/>
    <col min="15109" max="15109" width="25.5703125" style="3" customWidth="1"/>
    <col min="15110" max="15112" width="8.85546875" style="3" customWidth="1"/>
    <col min="15113" max="15113" width="19.85546875" style="3" customWidth="1"/>
    <col min="15114" max="15358" width="9.140625" style="3"/>
    <col min="15359" max="15359" width="5" style="3" customWidth="1"/>
    <col min="15360" max="15360" width="22.140625" style="3" customWidth="1"/>
    <col min="15361" max="15361" width="6.7109375" style="3" customWidth="1"/>
    <col min="15362" max="15362" width="4.7109375" style="3" customWidth="1"/>
    <col min="15363" max="15363" width="4.42578125" style="3" customWidth="1"/>
    <col min="15364" max="15364" width="10.85546875" style="3" customWidth="1"/>
    <col min="15365" max="15365" width="25.5703125" style="3" customWidth="1"/>
    <col min="15366" max="15368" width="8.85546875" style="3" customWidth="1"/>
    <col min="15369" max="15369" width="19.85546875" style="3" customWidth="1"/>
    <col min="15370" max="15614" width="9.140625" style="3"/>
    <col min="15615" max="15615" width="5" style="3" customWidth="1"/>
    <col min="15616" max="15616" width="22.140625" style="3" customWidth="1"/>
    <col min="15617" max="15617" width="6.7109375" style="3" customWidth="1"/>
    <col min="15618" max="15618" width="4.7109375" style="3" customWidth="1"/>
    <col min="15619" max="15619" width="4.42578125" style="3" customWidth="1"/>
    <col min="15620" max="15620" width="10.85546875" style="3" customWidth="1"/>
    <col min="15621" max="15621" width="25.5703125" style="3" customWidth="1"/>
    <col min="15622" max="15624" width="8.85546875" style="3" customWidth="1"/>
    <col min="15625" max="15625" width="19.85546875" style="3" customWidth="1"/>
    <col min="15626" max="15870" width="9.140625" style="3"/>
    <col min="15871" max="15871" width="5" style="3" customWidth="1"/>
    <col min="15872" max="15872" width="22.140625" style="3" customWidth="1"/>
    <col min="15873" max="15873" width="6.7109375" style="3" customWidth="1"/>
    <col min="15874" max="15874" width="4.7109375" style="3" customWidth="1"/>
    <col min="15875" max="15875" width="4.42578125" style="3" customWidth="1"/>
    <col min="15876" max="15876" width="10.85546875" style="3" customWidth="1"/>
    <col min="15877" max="15877" width="25.5703125" style="3" customWidth="1"/>
    <col min="15878" max="15880" width="8.85546875" style="3" customWidth="1"/>
    <col min="15881" max="15881" width="19.85546875" style="3" customWidth="1"/>
    <col min="15882" max="16126" width="9.140625" style="3"/>
    <col min="16127" max="16127" width="5" style="3" customWidth="1"/>
    <col min="16128" max="16128" width="22.140625" style="3" customWidth="1"/>
    <col min="16129" max="16129" width="6.7109375" style="3" customWidth="1"/>
    <col min="16130" max="16130" width="4.7109375" style="3" customWidth="1"/>
    <col min="16131" max="16131" width="4.42578125" style="3" customWidth="1"/>
    <col min="16132" max="16132" width="10.85546875" style="3" customWidth="1"/>
    <col min="16133" max="16133" width="25.5703125" style="3" customWidth="1"/>
    <col min="16134" max="16136" width="8.85546875" style="3" customWidth="1"/>
    <col min="16137" max="16137" width="19.85546875" style="3" customWidth="1"/>
    <col min="16138" max="16384" width="9.140625" style="3"/>
  </cols>
  <sheetData>
    <row r="1" spans="1:14" ht="16.5">
      <c r="A1" s="214" t="s">
        <v>0</v>
      </c>
      <c r="B1" s="214"/>
      <c r="C1" s="214"/>
      <c r="D1" s="214"/>
      <c r="E1" s="214"/>
      <c r="F1" s="215" t="s">
        <v>2</v>
      </c>
      <c r="G1" s="215"/>
      <c r="H1" s="215"/>
      <c r="I1" s="215"/>
      <c r="J1" s="215"/>
    </row>
    <row r="2" spans="1:14" ht="16.5">
      <c r="A2" s="215" t="s">
        <v>1</v>
      </c>
      <c r="B2" s="215"/>
      <c r="C2" s="215"/>
      <c r="D2" s="215"/>
      <c r="E2" s="215"/>
      <c r="F2" s="215" t="s">
        <v>3</v>
      </c>
      <c r="G2" s="215"/>
      <c r="H2" s="215"/>
      <c r="I2" s="215"/>
      <c r="J2" s="215"/>
    </row>
    <row r="3" spans="1:14">
      <c r="A3" s="4"/>
      <c r="B3" s="4"/>
      <c r="C3" s="4"/>
      <c r="D3" s="4"/>
      <c r="E3" s="4"/>
      <c r="F3" s="4"/>
      <c r="G3" s="4"/>
      <c r="H3" s="4"/>
      <c r="I3" s="4"/>
      <c r="J3" s="4"/>
    </row>
    <row r="4" spans="1:14" ht="24.75" customHeight="1">
      <c r="A4" s="213" t="s">
        <v>672</v>
      </c>
      <c r="B4" s="213"/>
      <c r="C4" s="213"/>
      <c r="D4" s="213"/>
      <c r="E4" s="213"/>
      <c r="F4" s="213"/>
      <c r="G4" s="213"/>
      <c r="H4" s="213"/>
      <c r="I4" s="213"/>
      <c r="J4" s="213"/>
    </row>
    <row r="5" spans="1:14" ht="21" customHeight="1">
      <c r="A5" s="213" t="s">
        <v>637</v>
      </c>
      <c r="B5" s="213"/>
      <c r="C5" s="213"/>
      <c r="D5" s="213"/>
      <c r="E5" s="213"/>
      <c r="F5" s="213"/>
      <c r="G5" s="213"/>
      <c r="H5" s="213"/>
      <c r="I5" s="213"/>
      <c r="J5" s="213"/>
      <c r="N5" s="14">
        <v>45078</v>
      </c>
    </row>
    <row r="6" spans="1:14" ht="18.75">
      <c r="A6" s="236" t="s">
        <v>671</v>
      </c>
      <c r="B6" s="236"/>
      <c r="C6" s="236"/>
      <c r="D6" s="236"/>
      <c r="E6" s="236"/>
      <c r="F6" s="236"/>
      <c r="G6" s="236"/>
      <c r="H6" s="236"/>
      <c r="I6" s="236"/>
      <c r="J6" s="236"/>
    </row>
    <row r="7" spans="1:14">
      <c r="J7" s="44"/>
    </row>
    <row r="8" spans="1:14">
      <c r="A8" s="234" t="s">
        <v>4</v>
      </c>
      <c r="B8" s="237" t="s">
        <v>5</v>
      </c>
      <c r="C8" s="238"/>
      <c r="D8" s="241" t="s">
        <v>6</v>
      </c>
      <c r="E8" s="242"/>
      <c r="F8" s="234" t="s">
        <v>7</v>
      </c>
      <c r="G8" s="234" t="s">
        <v>8</v>
      </c>
      <c r="H8" s="234" t="s">
        <v>9</v>
      </c>
      <c r="I8" s="234" t="s">
        <v>10</v>
      </c>
      <c r="J8" s="234" t="s">
        <v>249</v>
      </c>
      <c r="K8" s="234" t="s">
        <v>11</v>
      </c>
      <c r="L8" s="234" t="s">
        <v>227</v>
      </c>
    </row>
    <row r="9" spans="1:14">
      <c r="A9" s="235"/>
      <c r="B9" s="239"/>
      <c r="C9" s="240"/>
      <c r="D9" s="108" t="s">
        <v>12</v>
      </c>
      <c r="E9" s="108" t="s">
        <v>13</v>
      </c>
      <c r="F9" s="235"/>
      <c r="G9" s="235"/>
      <c r="H9" s="235"/>
      <c r="I9" s="235"/>
      <c r="J9" s="235"/>
      <c r="K9" s="235"/>
      <c r="L9" s="235"/>
    </row>
    <row r="10" spans="1:14" ht="26.25" customHeight="1">
      <c r="A10" s="27">
        <v>1</v>
      </c>
      <c r="B10" s="37" t="s">
        <v>284</v>
      </c>
      <c r="C10" s="39" t="s">
        <v>41</v>
      </c>
      <c r="D10" s="27" t="s">
        <v>16</v>
      </c>
      <c r="E10" s="27"/>
      <c r="F10" s="33">
        <v>43941</v>
      </c>
      <c r="G10" s="38" t="s">
        <v>285</v>
      </c>
      <c r="H10" s="27">
        <v>14</v>
      </c>
      <c r="I10" s="27">
        <v>10</v>
      </c>
      <c r="J10" s="55">
        <f>('mầm 1'!$L$5-F10)/30</f>
        <v>37.9</v>
      </c>
      <c r="K10" s="85"/>
      <c r="L10" s="102" t="s">
        <v>440</v>
      </c>
    </row>
    <row r="11" spans="1:14" ht="26.25" customHeight="1">
      <c r="A11" s="27">
        <v>2</v>
      </c>
      <c r="B11" s="37" t="s">
        <v>221</v>
      </c>
      <c r="C11" s="39" t="s">
        <v>41</v>
      </c>
      <c r="D11" s="27"/>
      <c r="E11" s="27" t="s">
        <v>16</v>
      </c>
      <c r="F11" s="33">
        <v>44080</v>
      </c>
      <c r="G11" s="53" t="s">
        <v>222</v>
      </c>
      <c r="H11" s="27">
        <v>8</v>
      </c>
      <c r="I11" s="27">
        <v>3</v>
      </c>
      <c r="J11" s="55">
        <f>('mầm 1'!$L$5-F11)/30</f>
        <v>33.266666666666666</v>
      </c>
      <c r="K11" s="85"/>
      <c r="L11" s="102" t="s">
        <v>439</v>
      </c>
    </row>
    <row r="12" spans="1:14" ht="26.25" customHeight="1">
      <c r="A12" s="27">
        <v>3</v>
      </c>
      <c r="B12" s="83" t="s">
        <v>595</v>
      </c>
      <c r="C12" s="84" t="s">
        <v>369</v>
      </c>
      <c r="D12" s="27" t="s">
        <v>16</v>
      </c>
      <c r="E12" s="27"/>
      <c r="F12" s="33">
        <v>44167</v>
      </c>
      <c r="G12" s="34" t="s">
        <v>599</v>
      </c>
      <c r="H12" s="27">
        <v>14</v>
      </c>
      <c r="I12" s="27">
        <v>10</v>
      </c>
      <c r="J12" s="55">
        <f>('mầm 2'!$M$5-F12)/30</f>
        <v>33.43333333333333</v>
      </c>
      <c r="K12" s="102" t="s">
        <v>600</v>
      </c>
      <c r="L12" s="123"/>
    </row>
    <row r="13" spans="1:14" ht="26.25" customHeight="1">
      <c r="A13" s="27">
        <v>4</v>
      </c>
      <c r="B13" s="37" t="s">
        <v>348</v>
      </c>
      <c r="C13" s="39" t="s">
        <v>130</v>
      </c>
      <c r="D13" s="27" t="s">
        <v>16</v>
      </c>
      <c r="E13" s="27"/>
      <c r="F13" s="33">
        <v>44189</v>
      </c>
      <c r="G13" s="38" t="s">
        <v>349</v>
      </c>
      <c r="H13" s="27">
        <v>14</v>
      </c>
      <c r="I13" s="27">
        <v>10</v>
      </c>
      <c r="J13" s="55">
        <f>([1]Chao!$N$6-F13)/30</f>
        <v>30.633333333333333</v>
      </c>
      <c r="K13" s="38" t="s">
        <v>360</v>
      </c>
      <c r="L13" s="102" t="s">
        <v>403</v>
      </c>
    </row>
    <row r="14" spans="1:14" ht="26.25" customHeight="1">
      <c r="A14" s="27">
        <v>5</v>
      </c>
      <c r="B14" s="37" t="s">
        <v>596</v>
      </c>
      <c r="C14" s="71" t="s">
        <v>130</v>
      </c>
      <c r="D14" s="27" t="s">
        <v>16</v>
      </c>
      <c r="E14" s="27"/>
      <c r="F14" s="33">
        <v>43957</v>
      </c>
      <c r="G14" s="53" t="s">
        <v>689</v>
      </c>
      <c r="H14" s="27">
        <v>14</v>
      </c>
      <c r="I14" s="27">
        <v>10</v>
      </c>
      <c r="J14" s="55"/>
      <c r="K14" s="85"/>
      <c r="L14" s="142"/>
    </row>
    <row r="15" spans="1:14" ht="26.25" customHeight="1">
      <c r="A15" s="27">
        <v>6</v>
      </c>
      <c r="B15" s="83" t="s">
        <v>687</v>
      </c>
      <c r="C15" s="84" t="s">
        <v>49</v>
      </c>
      <c r="D15" s="27"/>
      <c r="E15" s="27" t="s">
        <v>16</v>
      </c>
      <c r="F15" s="33">
        <v>44142</v>
      </c>
      <c r="G15" s="34" t="s">
        <v>650</v>
      </c>
      <c r="H15" s="27">
        <v>14</v>
      </c>
      <c r="I15" s="27">
        <v>10</v>
      </c>
      <c r="J15" s="55">
        <f>('mầm 2'!$M$5-F15)/30</f>
        <v>34.266666666666666</v>
      </c>
      <c r="K15" s="52" t="s">
        <v>360</v>
      </c>
      <c r="L15" s="111" t="s">
        <v>398</v>
      </c>
    </row>
    <row r="16" spans="1:14" ht="34.5" customHeight="1">
      <c r="A16" s="27">
        <v>7</v>
      </c>
      <c r="B16" s="117" t="s">
        <v>396</v>
      </c>
      <c r="C16" s="117" t="s">
        <v>80</v>
      </c>
      <c r="D16" s="121" t="s">
        <v>16</v>
      </c>
      <c r="E16" s="121"/>
      <c r="F16" s="92">
        <v>44060</v>
      </c>
      <c r="G16" s="93" t="s">
        <v>397</v>
      </c>
      <c r="H16" s="121" t="s">
        <v>391</v>
      </c>
      <c r="I16" s="121" t="s">
        <v>392</v>
      </c>
      <c r="J16" s="134">
        <f>('mầm 1'!$L$5-F16)/30</f>
        <v>33.93333333333333</v>
      </c>
      <c r="K16" s="170"/>
      <c r="L16" s="142" t="s">
        <v>446</v>
      </c>
    </row>
    <row r="17" spans="1:15" ht="34.5" customHeight="1">
      <c r="A17" s="27">
        <v>8</v>
      </c>
      <c r="B17" s="37" t="s">
        <v>307</v>
      </c>
      <c r="C17" s="71" t="s">
        <v>23</v>
      </c>
      <c r="D17" s="27" t="s">
        <v>16</v>
      </c>
      <c r="E17" s="27"/>
      <c r="F17" s="33">
        <v>43998</v>
      </c>
      <c r="G17" s="53" t="s">
        <v>308</v>
      </c>
      <c r="H17" s="27">
        <v>14</v>
      </c>
      <c r="I17" s="27">
        <v>10</v>
      </c>
      <c r="J17" s="55"/>
      <c r="K17" s="52"/>
      <c r="L17" s="102"/>
    </row>
    <row r="18" spans="1:15" ht="34.5" customHeight="1">
      <c r="A18" s="27">
        <v>9</v>
      </c>
      <c r="B18" s="83" t="s">
        <v>688</v>
      </c>
      <c r="C18" s="84" t="s">
        <v>356</v>
      </c>
      <c r="D18" s="27"/>
      <c r="E18" s="27" t="s">
        <v>16</v>
      </c>
      <c r="F18" s="33">
        <v>44060</v>
      </c>
      <c r="G18" s="34" t="s">
        <v>653</v>
      </c>
      <c r="H18" s="27">
        <v>14</v>
      </c>
      <c r="I18" s="27">
        <v>10</v>
      </c>
      <c r="J18" s="55">
        <f>('mầm 2'!$M$5-F18)/30</f>
        <v>37</v>
      </c>
      <c r="K18" s="101"/>
      <c r="L18" s="102" t="s">
        <v>454</v>
      </c>
    </row>
    <row r="19" spans="1:15" ht="34.5" customHeight="1">
      <c r="A19" s="27">
        <v>10</v>
      </c>
      <c r="B19" s="83" t="s">
        <v>261</v>
      </c>
      <c r="C19" s="84" t="s">
        <v>60</v>
      </c>
      <c r="D19" s="27" t="s">
        <v>16</v>
      </c>
      <c r="E19" s="27"/>
      <c r="F19" s="33">
        <v>44085</v>
      </c>
      <c r="G19" s="53" t="s">
        <v>65</v>
      </c>
      <c r="H19" s="27">
        <v>14</v>
      </c>
      <c r="I19" s="27">
        <v>10</v>
      </c>
      <c r="J19" s="55">
        <f>('mầm 2'!$M$5-F19)/30</f>
        <v>36.166666666666664</v>
      </c>
      <c r="K19" s="27" t="s">
        <v>361</v>
      </c>
      <c r="L19" s="163" t="s">
        <v>591</v>
      </c>
    </row>
    <row r="20" spans="1:15" ht="29.25" customHeight="1">
      <c r="A20" s="27">
        <v>11</v>
      </c>
      <c r="B20" s="45" t="s">
        <v>592</v>
      </c>
      <c r="C20" s="46" t="s">
        <v>593</v>
      </c>
      <c r="D20" s="164"/>
      <c r="E20" s="164" t="s">
        <v>16</v>
      </c>
      <c r="F20" s="203">
        <v>44150</v>
      </c>
      <c r="G20" s="204" t="s">
        <v>590</v>
      </c>
      <c r="H20" s="164">
        <v>14</v>
      </c>
      <c r="I20" s="164">
        <v>10</v>
      </c>
      <c r="J20" s="134">
        <f>('mầm 2'!$M$5-F20)/30</f>
        <v>34</v>
      </c>
      <c r="K20" s="162"/>
      <c r="L20" s="136" t="s">
        <v>421</v>
      </c>
    </row>
    <row r="21" spans="1:15" ht="34.5" customHeight="1">
      <c r="A21" s="27">
        <v>12</v>
      </c>
      <c r="B21" s="83" t="s">
        <v>379</v>
      </c>
      <c r="C21" s="84" t="s">
        <v>380</v>
      </c>
      <c r="D21" s="27" t="s">
        <v>16</v>
      </c>
      <c r="E21" s="27"/>
      <c r="F21" s="33">
        <v>43885</v>
      </c>
      <c r="G21" s="34" t="s">
        <v>381</v>
      </c>
      <c r="H21" s="27">
        <v>9</v>
      </c>
      <c r="I21" s="27">
        <v>10</v>
      </c>
      <c r="J21" s="55">
        <f>('mầm 2'!$M$5-F21)/30</f>
        <v>42.833333333333336</v>
      </c>
      <c r="K21" s="52" t="s">
        <v>360</v>
      </c>
      <c r="L21" s="102" t="s">
        <v>411</v>
      </c>
    </row>
    <row r="22" spans="1:15" ht="29.25" customHeight="1">
      <c r="A22" s="27">
        <v>13</v>
      </c>
      <c r="B22" s="83" t="s">
        <v>328</v>
      </c>
      <c r="C22" s="84" t="s">
        <v>70</v>
      </c>
      <c r="D22" s="27"/>
      <c r="E22" s="27" t="s">
        <v>16</v>
      </c>
      <c r="F22" s="33">
        <v>44052</v>
      </c>
      <c r="G22" s="34" t="s">
        <v>329</v>
      </c>
      <c r="H22" s="27">
        <v>14</v>
      </c>
      <c r="I22" s="27">
        <v>10</v>
      </c>
      <c r="J22" s="55">
        <f>('mầm 1'!$L$5-F22)/30</f>
        <v>34.200000000000003</v>
      </c>
      <c r="K22" s="52" t="s">
        <v>360</v>
      </c>
      <c r="L22" s="123" t="s">
        <v>407</v>
      </c>
    </row>
    <row r="23" spans="1:15" ht="29.25" customHeight="1">
      <c r="A23" s="27">
        <v>14</v>
      </c>
      <c r="B23" s="110" t="s">
        <v>207</v>
      </c>
      <c r="C23" s="126" t="s">
        <v>721</v>
      </c>
      <c r="D23" s="90" t="s">
        <v>16</v>
      </c>
      <c r="E23" s="90"/>
      <c r="F23" s="74">
        <v>44165</v>
      </c>
      <c r="G23" s="75" t="s">
        <v>722</v>
      </c>
      <c r="H23" s="90">
        <v>14</v>
      </c>
      <c r="I23" s="90">
        <v>10</v>
      </c>
      <c r="J23" s="55">
        <f>('mầm 2'!$M$5-F23)/30</f>
        <v>33.5</v>
      </c>
      <c r="K23" s="52"/>
      <c r="L23" s="161" t="s">
        <v>455</v>
      </c>
    </row>
    <row r="24" spans="1:15" ht="30" customHeight="1">
      <c r="A24" s="27">
        <v>15</v>
      </c>
      <c r="B24" s="37" t="s">
        <v>326</v>
      </c>
      <c r="C24" s="39" t="s">
        <v>327</v>
      </c>
      <c r="D24" s="27" t="s">
        <v>16</v>
      </c>
      <c r="E24" s="27"/>
      <c r="F24" s="33">
        <v>43848</v>
      </c>
      <c r="G24" s="34" t="s">
        <v>298</v>
      </c>
      <c r="H24" s="27">
        <v>14</v>
      </c>
      <c r="I24" s="27">
        <v>10</v>
      </c>
      <c r="J24" s="55"/>
      <c r="K24" s="52"/>
      <c r="L24" s="111" t="s">
        <v>723</v>
      </c>
    </row>
    <row r="25" spans="1:15" ht="22.5" customHeight="1">
      <c r="A25" s="27">
        <v>16</v>
      </c>
      <c r="B25" s="83" t="s">
        <v>208</v>
      </c>
      <c r="C25" s="118" t="s">
        <v>134</v>
      </c>
      <c r="D25" s="27"/>
      <c r="E25" s="27" t="s">
        <v>16</v>
      </c>
      <c r="F25" s="33">
        <v>43845</v>
      </c>
      <c r="G25" s="34" t="s">
        <v>154</v>
      </c>
      <c r="H25" s="27">
        <v>14</v>
      </c>
      <c r="I25" s="27">
        <v>10</v>
      </c>
      <c r="J25" s="55"/>
      <c r="K25" s="85"/>
      <c r="L25" s="102"/>
      <c r="N25" s="3">
        <f>COUNTA(D10:D25)</f>
        <v>10</v>
      </c>
      <c r="O25" s="3">
        <f>COUNTA(E10:E25)</f>
        <v>6</v>
      </c>
    </row>
    <row r="26" spans="1:15" ht="22.5" customHeight="1">
      <c r="A26" s="27"/>
      <c r="B26" s="37"/>
      <c r="C26" s="39"/>
      <c r="D26" s="27"/>
      <c r="E26" s="27"/>
      <c r="F26" s="33"/>
      <c r="G26" s="34"/>
      <c r="H26" s="27"/>
      <c r="I26" s="27"/>
      <c r="J26" s="55"/>
      <c r="K26" s="52"/>
      <c r="L26" s="102"/>
    </row>
    <row r="27" spans="1:15" ht="22.5" customHeight="1">
      <c r="A27" s="27"/>
      <c r="B27" s="37"/>
      <c r="C27" s="39"/>
      <c r="D27" s="27"/>
      <c r="E27" s="27"/>
      <c r="F27" s="33"/>
      <c r="G27" s="53"/>
      <c r="H27" s="27"/>
      <c r="I27" s="27"/>
      <c r="J27" s="55"/>
      <c r="K27" s="86"/>
      <c r="L27" s="141"/>
    </row>
    <row r="28" spans="1:15" ht="22.5" customHeight="1">
      <c r="A28" s="27"/>
      <c r="B28" s="122"/>
      <c r="C28" s="122"/>
      <c r="D28" s="121"/>
      <c r="E28" s="121"/>
      <c r="F28" s="92"/>
      <c r="G28" s="135"/>
      <c r="H28" s="121"/>
      <c r="I28" s="121"/>
      <c r="J28" s="134"/>
      <c r="K28" s="135"/>
      <c r="L28" s="102"/>
    </row>
    <row r="29" spans="1:15" ht="22.5" customHeight="1">
      <c r="A29" s="27"/>
      <c r="B29" s="37"/>
      <c r="C29" s="39"/>
      <c r="D29" s="121"/>
      <c r="E29" s="121"/>
      <c r="F29" s="92"/>
      <c r="G29" s="93"/>
      <c r="H29" s="121"/>
      <c r="I29" s="121"/>
      <c r="J29" s="134"/>
      <c r="K29" s="135"/>
      <c r="L29" s="136"/>
    </row>
    <row r="30" spans="1:15" ht="22.5" customHeight="1">
      <c r="A30" s="27"/>
      <c r="B30" s="37"/>
      <c r="C30" s="39"/>
      <c r="D30" s="121"/>
      <c r="E30" s="121"/>
      <c r="F30" s="92"/>
      <c r="G30" s="93"/>
      <c r="H30" s="121"/>
      <c r="I30" s="121"/>
      <c r="J30" s="134"/>
      <c r="K30" s="135"/>
      <c r="L30" s="136"/>
    </row>
    <row r="31" spans="1:15" ht="22.5" customHeight="1">
      <c r="A31" s="27"/>
      <c r="B31" s="37"/>
      <c r="C31" s="39"/>
      <c r="D31" s="121"/>
      <c r="E31" s="121"/>
      <c r="F31" s="92"/>
      <c r="G31" s="135"/>
      <c r="H31" s="121"/>
      <c r="I31" s="121"/>
      <c r="J31" s="134"/>
      <c r="K31" s="135"/>
      <c r="L31" s="136"/>
    </row>
    <row r="32" spans="1:15" ht="22.5" customHeight="1">
      <c r="A32" s="27"/>
      <c r="B32" s="45"/>
      <c r="C32" s="46"/>
      <c r="D32" s="27"/>
      <c r="E32" s="27"/>
      <c r="F32" s="33"/>
      <c r="G32" s="34"/>
      <c r="H32" s="27"/>
      <c r="I32" s="27"/>
      <c r="J32" s="134"/>
      <c r="K32" s="55"/>
      <c r="L32" s="102"/>
    </row>
  </sheetData>
  <sortState ref="B10:I26">
    <sortCondition ref="C10:C26"/>
  </sortState>
  <mergeCells count="17">
    <mergeCell ref="A5:J5"/>
    <mergeCell ref="A1:E1"/>
    <mergeCell ref="F1:J1"/>
    <mergeCell ref="A2:E2"/>
    <mergeCell ref="F2:J2"/>
    <mergeCell ref="A4:J4"/>
    <mergeCell ref="K8:K9"/>
    <mergeCell ref="L8:L9"/>
    <mergeCell ref="A6:J6"/>
    <mergeCell ref="A8:A9"/>
    <mergeCell ref="B8:C9"/>
    <mergeCell ref="D8:E8"/>
    <mergeCell ref="F8:F9"/>
    <mergeCell ref="G8:G9"/>
    <mergeCell ref="H8:H9"/>
    <mergeCell ref="I8:I9"/>
    <mergeCell ref="J8:J9"/>
  </mergeCells>
  <dataValidations count="1">
    <dataValidation allowBlank="1" showInputMessage="1" showErrorMessage="1" promptTitle="Họ đệm - Bắt buộc nhập" prompt="-  Bạn nhập theo 2 cách:_x000a_  + Nhập đầy đủ Họ và Tên_x000a_  --&gt; Chương trình PCMN sẽ tách tên khi bạn thêm file excel này vào_x000a_  + Chỉ nhập Họ đệm" sqref="WVH982572:WVH982604 B65063:B65095 IV65068:IV65100 SR65068:SR65100 ACN65068:ACN65100 AMJ65068:AMJ65100 AWF65068:AWF65100 BGB65068:BGB65100 BPX65068:BPX65100 BZT65068:BZT65100 CJP65068:CJP65100 CTL65068:CTL65100 DDH65068:DDH65100 DND65068:DND65100 DWZ65068:DWZ65100 EGV65068:EGV65100 EQR65068:EQR65100 FAN65068:FAN65100 FKJ65068:FKJ65100 FUF65068:FUF65100 GEB65068:GEB65100 GNX65068:GNX65100 GXT65068:GXT65100 HHP65068:HHP65100 HRL65068:HRL65100 IBH65068:IBH65100 ILD65068:ILD65100 IUZ65068:IUZ65100 JEV65068:JEV65100 JOR65068:JOR65100 JYN65068:JYN65100 KIJ65068:KIJ65100 KSF65068:KSF65100 LCB65068:LCB65100 LLX65068:LLX65100 LVT65068:LVT65100 MFP65068:MFP65100 MPL65068:MPL65100 MZH65068:MZH65100 NJD65068:NJD65100 NSZ65068:NSZ65100 OCV65068:OCV65100 OMR65068:OMR65100 OWN65068:OWN65100 PGJ65068:PGJ65100 PQF65068:PQF65100 QAB65068:QAB65100 QJX65068:QJX65100 QTT65068:QTT65100 RDP65068:RDP65100 RNL65068:RNL65100 RXH65068:RXH65100 SHD65068:SHD65100 SQZ65068:SQZ65100 TAV65068:TAV65100 TKR65068:TKR65100 TUN65068:TUN65100 UEJ65068:UEJ65100 UOF65068:UOF65100 UYB65068:UYB65100 VHX65068:VHX65100 VRT65068:VRT65100 WBP65068:WBP65100 WLL65068:WLL65100 WVH65068:WVH65100 B130599:B130631 IV130604:IV130636 SR130604:SR130636 ACN130604:ACN130636 AMJ130604:AMJ130636 AWF130604:AWF130636 BGB130604:BGB130636 BPX130604:BPX130636 BZT130604:BZT130636 CJP130604:CJP130636 CTL130604:CTL130636 DDH130604:DDH130636 DND130604:DND130636 DWZ130604:DWZ130636 EGV130604:EGV130636 EQR130604:EQR130636 FAN130604:FAN130636 FKJ130604:FKJ130636 FUF130604:FUF130636 GEB130604:GEB130636 GNX130604:GNX130636 GXT130604:GXT130636 HHP130604:HHP130636 HRL130604:HRL130636 IBH130604:IBH130636 ILD130604:ILD130636 IUZ130604:IUZ130636 JEV130604:JEV130636 JOR130604:JOR130636 JYN130604:JYN130636 KIJ130604:KIJ130636 KSF130604:KSF130636 LCB130604:LCB130636 LLX130604:LLX130636 LVT130604:LVT130636 MFP130604:MFP130636 MPL130604:MPL130636 MZH130604:MZH130636 NJD130604:NJD130636 NSZ130604:NSZ130636 OCV130604:OCV130636 OMR130604:OMR130636 OWN130604:OWN130636 PGJ130604:PGJ130636 PQF130604:PQF130636 QAB130604:QAB130636 QJX130604:QJX130636 QTT130604:QTT130636 RDP130604:RDP130636 RNL130604:RNL130636 RXH130604:RXH130636 SHD130604:SHD130636 SQZ130604:SQZ130636 TAV130604:TAV130636 TKR130604:TKR130636 TUN130604:TUN130636 UEJ130604:UEJ130636 UOF130604:UOF130636 UYB130604:UYB130636 VHX130604:VHX130636 VRT130604:VRT130636 WBP130604:WBP130636 WLL130604:WLL130636 WVH130604:WVH130636 B196135:B196167 IV196140:IV196172 SR196140:SR196172 ACN196140:ACN196172 AMJ196140:AMJ196172 AWF196140:AWF196172 BGB196140:BGB196172 BPX196140:BPX196172 BZT196140:BZT196172 CJP196140:CJP196172 CTL196140:CTL196172 DDH196140:DDH196172 DND196140:DND196172 DWZ196140:DWZ196172 EGV196140:EGV196172 EQR196140:EQR196172 FAN196140:FAN196172 FKJ196140:FKJ196172 FUF196140:FUF196172 GEB196140:GEB196172 GNX196140:GNX196172 GXT196140:GXT196172 HHP196140:HHP196172 HRL196140:HRL196172 IBH196140:IBH196172 ILD196140:ILD196172 IUZ196140:IUZ196172 JEV196140:JEV196172 JOR196140:JOR196172 JYN196140:JYN196172 KIJ196140:KIJ196172 KSF196140:KSF196172 LCB196140:LCB196172 LLX196140:LLX196172 LVT196140:LVT196172 MFP196140:MFP196172 MPL196140:MPL196172 MZH196140:MZH196172 NJD196140:NJD196172 NSZ196140:NSZ196172 OCV196140:OCV196172 OMR196140:OMR196172 OWN196140:OWN196172 PGJ196140:PGJ196172 PQF196140:PQF196172 QAB196140:QAB196172 QJX196140:QJX196172 QTT196140:QTT196172 RDP196140:RDP196172 RNL196140:RNL196172 RXH196140:RXH196172 SHD196140:SHD196172 SQZ196140:SQZ196172 TAV196140:TAV196172 TKR196140:TKR196172 TUN196140:TUN196172 UEJ196140:UEJ196172 UOF196140:UOF196172 UYB196140:UYB196172 VHX196140:VHX196172 VRT196140:VRT196172 WBP196140:WBP196172 WLL196140:WLL196172 WVH196140:WVH196172 B261671:B261703 IV261676:IV261708 SR261676:SR261708 ACN261676:ACN261708 AMJ261676:AMJ261708 AWF261676:AWF261708 BGB261676:BGB261708 BPX261676:BPX261708 BZT261676:BZT261708 CJP261676:CJP261708 CTL261676:CTL261708 DDH261676:DDH261708 DND261676:DND261708 DWZ261676:DWZ261708 EGV261676:EGV261708 EQR261676:EQR261708 FAN261676:FAN261708 FKJ261676:FKJ261708 FUF261676:FUF261708 GEB261676:GEB261708 GNX261676:GNX261708 GXT261676:GXT261708 HHP261676:HHP261708 HRL261676:HRL261708 IBH261676:IBH261708 ILD261676:ILD261708 IUZ261676:IUZ261708 JEV261676:JEV261708 JOR261676:JOR261708 JYN261676:JYN261708 KIJ261676:KIJ261708 KSF261676:KSF261708 LCB261676:LCB261708 LLX261676:LLX261708 LVT261676:LVT261708 MFP261676:MFP261708 MPL261676:MPL261708 MZH261676:MZH261708 NJD261676:NJD261708 NSZ261676:NSZ261708 OCV261676:OCV261708 OMR261676:OMR261708 OWN261676:OWN261708 PGJ261676:PGJ261708 PQF261676:PQF261708 QAB261676:QAB261708 QJX261676:QJX261708 QTT261676:QTT261708 RDP261676:RDP261708 RNL261676:RNL261708 RXH261676:RXH261708 SHD261676:SHD261708 SQZ261676:SQZ261708 TAV261676:TAV261708 TKR261676:TKR261708 TUN261676:TUN261708 UEJ261676:UEJ261708 UOF261676:UOF261708 UYB261676:UYB261708 VHX261676:VHX261708 VRT261676:VRT261708 WBP261676:WBP261708 WLL261676:WLL261708 WVH261676:WVH261708 B327207:B327239 IV327212:IV327244 SR327212:SR327244 ACN327212:ACN327244 AMJ327212:AMJ327244 AWF327212:AWF327244 BGB327212:BGB327244 BPX327212:BPX327244 BZT327212:BZT327244 CJP327212:CJP327244 CTL327212:CTL327244 DDH327212:DDH327244 DND327212:DND327244 DWZ327212:DWZ327244 EGV327212:EGV327244 EQR327212:EQR327244 FAN327212:FAN327244 FKJ327212:FKJ327244 FUF327212:FUF327244 GEB327212:GEB327244 GNX327212:GNX327244 GXT327212:GXT327244 HHP327212:HHP327244 HRL327212:HRL327244 IBH327212:IBH327244 ILD327212:ILD327244 IUZ327212:IUZ327244 JEV327212:JEV327244 JOR327212:JOR327244 JYN327212:JYN327244 KIJ327212:KIJ327244 KSF327212:KSF327244 LCB327212:LCB327244 LLX327212:LLX327244 LVT327212:LVT327244 MFP327212:MFP327244 MPL327212:MPL327244 MZH327212:MZH327244 NJD327212:NJD327244 NSZ327212:NSZ327244 OCV327212:OCV327244 OMR327212:OMR327244 OWN327212:OWN327244 PGJ327212:PGJ327244 PQF327212:PQF327244 QAB327212:QAB327244 QJX327212:QJX327244 QTT327212:QTT327244 RDP327212:RDP327244 RNL327212:RNL327244 RXH327212:RXH327244 SHD327212:SHD327244 SQZ327212:SQZ327244 TAV327212:TAV327244 TKR327212:TKR327244 TUN327212:TUN327244 UEJ327212:UEJ327244 UOF327212:UOF327244 UYB327212:UYB327244 VHX327212:VHX327244 VRT327212:VRT327244 WBP327212:WBP327244 WLL327212:WLL327244 WVH327212:WVH327244 B392743:B392775 IV392748:IV392780 SR392748:SR392780 ACN392748:ACN392780 AMJ392748:AMJ392780 AWF392748:AWF392780 BGB392748:BGB392780 BPX392748:BPX392780 BZT392748:BZT392780 CJP392748:CJP392780 CTL392748:CTL392780 DDH392748:DDH392780 DND392748:DND392780 DWZ392748:DWZ392780 EGV392748:EGV392780 EQR392748:EQR392780 FAN392748:FAN392780 FKJ392748:FKJ392780 FUF392748:FUF392780 GEB392748:GEB392780 GNX392748:GNX392780 GXT392748:GXT392780 HHP392748:HHP392780 HRL392748:HRL392780 IBH392748:IBH392780 ILD392748:ILD392780 IUZ392748:IUZ392780 JEV392748:JEV392780 JOR392748:JOR392780 JYN392748:JYN392780 KIJ392748:KIJ392780 KSF392748:KSF392780 LCB392748:LCB392780 LLX392748:LLX392780 LVT392748:LVT392780 MFP392748:MFP392780 MPL392748:MPL392780 MZH392748:MZH392780 NJD392748:NJD392780 NSZ392748:NSZ392780 OCV392748:OCV392780 OMR392748:OMR392780 OWN392748:OWN392780 PGJ392748:PGJ392780 PQF392748:PQF392780 QAB392748:QAB392780 QJX392748:QJX392780 QTT392748:QTT392780 RDP392748:RDP392780 RNL392748:RNL392780 RXH392748:RXH392780 SHD392748:SHD392780 SQZ392748:SQZ392780 TAV392748:TAV392780 TKR392748:TKR392780 TUN392748:TUN392780 UEJ392748:UEJ392780 UOF392748:UOF392780 UYB392748:UYB392780 VHX392748:VHX392780 VRT392748:VRT392780 WBP392748:WBP392780 WLL392748:WLL392780 WVH392748:WVH392780 B458279:B458311 IV458284:IV458316 SR458284:SR458316 ACN458284:ACN458316 AMJ458284:AMJ458316 AWF458284:AWF458316 BGB458284:BGB458316 BPX458284:BPX458316 BZT458284:BZT458316 CJP458284:CJP458316 CTL458284:CTL458316 DDH458284:DDH458316 DND458284:DND458316 DWZ458284:DWZ458316 EGV458284:EGV458316 EQR458284:EQR458316 FAN458284:FAN458316 FKJ458284:FKJ458316 FUF458284:FUF458316 GEB458284:GEB458316 GNX458284:GNX458316 GXT458284:GXT458316 HHP458284:HHP458316 HRL458284:HRL458316 IBH458284:IBH458316 ILD458284:ILD458316 IUZ458284:IUZ458316 JEV458284:JEV458316 JOR458284:JOR458316 JYN458284:JYN458316 KIJ458284:KIJ458316 KSF458284:KSF458316 LCB458284:LCB458316 LLX458284:LLX458316 LVT458284:LVT458316 MFP458284:MFP458316 MPL458284:MPL458316 MZH458284:MZH458316 NJD458284:NJD458316 NSZ458284:NSZ458316 OCV458284:OCV458316 OMR458284:OMR458316 OWN458284:OWN458316 PGJ458284:PGJ458316 PQF458284:PQF458316 QAB458284:QAB458316 QJX458284:QJX458316 QTT458284:QTT458316 RDP458284:RDP458316 RNL458284:RNL458316 RXH458284:RXH458316 SHD458284:SHD458316 SQZ458284:SQZ458316 TAV458284:TAV458316 TKR458284:TKR458316 TUN458284:TUN458316 UEJ458284:UEJ458316 UOF458284:UOF458316 UYB458284:UYB458316 VHX458284:VHX458316 VRT458284:VRT458316 WBP458284:WBP458316 WLL458284:WLL458316 WVH458284:WVH458316 B523815:B523847 IV523820:IV523852 SR523820:SR523852 ACN523820:ACN523852 AMJ523820:AMJ523852 AWF523820:AWF523852 BGB523820:BGB523852 BPX523820:BPX523852 BZT523820:BZT523852 CJP523820:CJP523852 CTL523820:CTL523852 DDH523820:DDH523852 DND523820:DND523852 DWZ523820:DWZ523852 EGV523820:EGV523852 EQR523820:EQR523852 FAN523820:FAN523852 FKJ523820:FKJ523852 FUF523820:FUF523852 GEB523820:GEB523852 GNX523820:GNX523852 GXT523820:GXT523852 HHP523820:HHP523852 HRL523820:HRL523852 IBH523820:IBH523852 ILD523820:ILD523852 IUZ523820:IUZ523852 JEV523820:JEV523852 JOR523820:JOR523852 JYN523820:JYN523852 KIJ523820:KIJ523852 KSF523820:KSF523852 LCB523820:LCB523852 LLX523820:LLX523852 LVT523820:LVT523852 MFP523820:MFP523852 MPL523820:MPL523852 MZH523820:MZH523852 NJD523820:NJD523852 NSZ523820:NSZ523852 OCV523820:OCV523852 OMR523820:OMR523852 OWN523820:OWN523852 PGJ523820:PGJ523852 PQF523820:PQF523852 QAB523820:QAB523852 QJX523820:QJX523852 QTT523820:QTT523852 RDP523820:RDP523852 RNL523820:RNL523852 RXH523820:RXH523852 SHD523820:SHD523852 SQZ523820:SQZ523852 TAV523820:TAV523852 TKR523820:TKR523852 TUN523820:TUN523852 UEJ523820:UEJ523852 UOF523820:UOF523852 UYB523820:UYB523852 VHX523820:VHX523852 VRT523820:VRT523852 WBP523820:WBP523852 WLL523820:WLL523852 WVH523820:WVH523852 B589351:B589383 IV589356:IV589388 SR589356:SR589388 ACN589356:ACN589388 AMJ589356:AMJ589388 AWF589356:AWF589388 BGB589356:BGB589388 BPX589356:BPX589388 BZT589356:BZT589388 CJP589356:CJP589388 CTL589356:CTL589388 DDH589356:DDH589388 DND589356:DND589388 DWZ589356:DWZ589388 EGV589356:EGV589388 EQR589356:EQR589388 FAN589356:FAN589388 FKJ589356:FKJ589388 FUF589356:FUF589388 GEB589356:GEB589388 GNX589356:GNX589388 GXT589356:GXT589388 HHP589356:HHP589388 HRL589356:HRL589388 IBH589356:IBH589388 ILD589356:ILD589388 IUZ589356:IUZ589388 JEV589356:JEV589388 JOR589356:JOR589388 JYN589356:JYN589388 KIJ589356:KIJ589388 KSF589356:KSF589388 LCB589356:LCB589388 LLX589356:LLX589388 LVT589356:LVT589388 MFP589356:MFP589388 MPL589356:MPL589388 MZH589356:MZH589388 NJD589356:NJD589388 NSZ589356:NSZ589388 OCV589356:OCV589388 OMR589356:OMR589388 OWN589356:OWN589388 PGJ589356:PGJ589388 PQF589356:PQF589388 QAB589356:QAB589388 QJX589356:QJX589388 QTT589356:QTT589388 RDP589356:RDP589388 RNL589356:RNL589388 RXH589356:RXH589388 SHD589356:SHD589388 SQZ589356:SQZ589388 TAV589356:TAV589388 TKR589356:TKR589388 TUN589356:TUN589388 UEJ589356:UEJ589388 UOF589356:UOF589388 UYB589356:UYB589388 VHX589356:VHX589388 VRT589356:VRT589388 WBP589356:WBP589388 WLL589356:WLL589388 WVH589356:WVH589388 B654887:B654919 IV654892:IV654924 SR654892:SR654924 ACN654892:ACN654924 AMJ654892:AMJ654924 AWF654892:AWF654924 BGB654892:BGB654924 BPX654892:BPX654924 BZT654892:BZT654924 CJP654892:CJP654924 CTL654892:CTL654924 DDH654892:DDH654924 DND654892:DND654924 DWZ654892:DWZ654924 EGV654892:EGV654924 EQR654892:EQR654924 FAN654892:FAN654924 FKJ654892:FKJ654924 FUF654892:FUF654924 GEB654892:GEB654924 GNX654892:GNX654924 GXT654892:GXT654924 HHP654892:HHP654924 HRL654892:HRL654924 IBH654892:IBH654924 ILD654892:ILD654924 IUZ654892:IUZ654924 JEV654892:JEV654924 JOR654892:JOR654924 JYN654892:JYN654924 KIJ654892:KIJ654924 KSF654892:KSF654924 LCB654892:LCB654924 LLX654892:LLX654924 LVT654892:LVT654924 MFP654892:MFP654924 MPL654892:MPL654924 MZH654892:MZH654924 NJD654892:NJD654924 NSZ654892:NSZ654924 OCV654892:OCV654924 OMR654892:OMR654924 OWN654892:OWN654924 PGJ654892:PGJ654924 PQF654892:PQF654924 QAB654892:QAB654924 QJX654892:QJX654924 QTT654892:QTT654924 RDP654892:RDP654924 RNL654892:RNL654924 RXH654892:RXH654924 SHD654892:SHD654924 SQZ654892:SQZ654924 TAV654892:TAV654924 TKR654892:TKR654924 TUN654892:TUN654924 UEJ654892:UEJ654924 UOF654892:UOF654924 UYB654892:UYB654924 VHX654892:VHX654924 VRT654892:VRT654924 WBP654892:WBP654924 WLL654892:WLL654924 WVH654892:WVH654924 B720423:B720455 IV720428:IV720460 SR720428:SR720460 ACN720428:ACN720460 AMJ720428:AMJ720460 AWF720428:AWF720460 BGB720428:BGB720460 BPX720428:BPX720460 BZT720428:BZT720460 CJP720428:CJP720460 CTL720428:CTL720460 DDH720428:DDH720460 DND720428:DND720460 DWZ720428:DWZ720460 EGV720428:EGV720460 EQR720428:EQR720460 FAN720428:FAN720460 FKJ720428:FKJ720460 FUF720428:FUF720460 GEB720428:GEB720460 GNX720428:GNX720460 GXT720428:GXT720460 HHP720428:HHP720460 HRL720428:HRL720460 IBH720428:IBH720460 ILD720428:ILD720460 IUZ720428:IUZ720460 JEV720428:JEV720460 JOR720428:JOR720460 JYN720428:JYN720460 KIJ720428:KIJ720460 KSF720428:KSF720460 LCB720428:LCB720460 LLX720428:LLX720460 LVT720428:LVT720460 MFP720428:MFP720460 MPL720428:MPL720460 MZH720428:MZH720460 NJD720428:NJD720460 NSZ720428:NSZ720460 OCV720428:OCV720460 OMR720428:OMR720460 OWN720428:OWN720460 PGJ720428:PGJ720460 PQF720428:PQF720460 QAB720428:QAB720460 QJX720428:QJX720460 QTT720428:QTT720460 RDP720428:RDP720460 RNL720428:RNL720460 RXH720428:RXH720460 SHD720428:SHD720460 SQZ720428:SQZ720460 TAV720428:TAV720460 TKR720428:TKR720460 TUN720428:TUN720460 UEJ720428:UEJ720460 UOF720428:UOF720460 UYB720428:UYB720460 VHX720428:VHX720460 VRT720428:VRT720460 WBP720428:WBP720460 WLL720428:WLL720460 WVH720428:WVH720460 B785959:B785991 IV785964:IV785996 SR785964:SR785996 ACN785964:ACN785996 AMJ785964:AMJ785996 AWF785964:AWF785996 BGB785964:BGB785996 BPX785964:BPX785996 BZT785964:BZT785996 CJP785964:CJP785996 CTL785964:CTL785996 DDH785964:DDH785996 DND785964:DND785996 DWZ785964:DWZ785996 EGV785964:EGV785996 EQR785964:EQR785996 FAN785964:FAN785996 FKJ785964:FKJ785996 FUF785964:FUF785996 GEB785964:GEB785996 GNX785964:GNX785996 GXT785964:GXT785996 HHP785964:HHP785996 HRL785964:HRL785996 IBH785964:IBH785996 ILD785964:ILD785996 IUZ785964:IUZ785996 JEV785964:JEV785996 JOR785964:JOR785996 JYN785964:JYN785996 KIJ785964:KIJ785996 KSF785964:KSF785996 LCB785964:LCB785996 LLX785964:LLX785996 LVT785964:LVT785996 MFP785964:MFP785996 MPL785964:MPL785996 MZH785964:MZH785996 NJD785964:NJD785996 NSZ785964:NSZ785996 OCV785964:OCV785996 OMR785964:OMR785996 OWN785964:OWN785996 PGJ785964:PGJ785996 PQF785964:PQF785996 QAB785964:QAB785996 QJX785964:QJX785996 QTT785964:QTT785996 RDP785964:RDP785996 RNL785964:RNL785996 RXH785964:RXH785996 SHD785964:SHD785996 SQZ785964:SQZ785996 TAV785964:TAV785996 TKR785964:TKR785996 TUN785964:TUN785996 UEJ785964:UEJ785996 UOF785964:UOF785996 UYB785964:UYB785996 VHX785964:VHX785996 VRT785964:VRT785996 WBP785964:WBP785996 WLL785964:WLL785996 WVH785964:WVH785996 B851495:B851527 IV851500:IV851532 SR851500:SR851532 ACN851500:ACN851532 AMJ851500:AMJ851532 AWF851500:AWF851532 BGB851500:BGB851532 BPX851500:BPX851532 BZT851500:BZT851532 CJP851500:CJP851532 CTL851500:CTL851532 DDH851500:DDH851532 DND851500:DND851532 DWZ851500:DWZ851532 EGV851500:EGV851532 EQR851500:EQR851532 FAN851500:FAN851532 FKJ851500:FKJ851532 FUF851500:FUF851532 GEB851500:GEB851532 GNX851500:GNX851532 GXT851500:GXT851532 HHP851500:HHP851532 HRL851500:HRL851532 IBH851500:IBH851532 ILD851500:ILD851532 IUZ851500:IUZ851532 JEV851500:JEV851532 JOR851500:JOR851532 JYN851500:JYN851532 KIJ851500:KIJ851532 KSF851500:KSF851532 LCB851500:LCB851532 LLX851500:LLX851532 LVT851500:LVT851532 MFP851500:MFP851532 MPL851500:MPL851532 MZH851500:MZH851532 NJD851500:NJD851532 NSZ851500:NSZ851532 OCV851500:OCV851532 OMR851500:OMR851532 OWN851500:OWN851532 PGJ851500:PGJ851532 PQF851500:PQF851532 QAB851500:QAB851532 QJX851500:QJX851532 QTT851500:QTT851532 RDP851500:RDP851532 RNL851500:RNL851532 RXH851500:RXH851532 SHD851500:SHD851532 SQZ851500:SQZ851532 TAV851500:TAV851532 TKR851500:TKR851532 TUN851500:TUN851532 UEJ851500:UEJ851532 UOF851500:UOF851532 UYB851500:UYB851532 VHX851500:VHX851532 VRT851500:VRT851532 WBP851500:WBP851532 WLL851500:WLL851532 WVH851500:WVH851532 B917031:B917063 IV917036:IV917068 SR917036:SR917068 ACN917036:ACN917068 AMJ917036:AMJ917068 AWF917036:AWF917068 BGB917036:BGB917068 BPX917036:BPX917068 BZT917036:BZT917068 CJP917036:CJP917068 CTL917036:CTL917068 DDH917036:DDH917068 DND917036:DND917068 DWZ917036:DWZ917068 EGV917036:EGV917068 EQR917036:EQR917068 FAN917036:FAN917068 FKJ917036:FKJ917068 FUF917036:FUF917068 GEB917036:GEB917068 GNX917036:GNX917068 GXT917036:GXT917068 HHP917036:HHP917068 HRL917036:HRL917068 IBH917036:IBH917068 ILD917036:ILD917068 IUZ917036:IUZ917068 JEV917036:JEV917068 JOR917036:JOR917068 JYN917036:JYN917068 KIJ917036:KIJ917068 KSF917036:KSF917068 LCB917036:LCB917068 LLX917036:LLX917068 LVT917036:LVT917068 MFP917036:MFP917068 MPL917036:MPL917068 MZH917036:MZH917068 NJD917036:NJD917068 NSZ917036:NSZ917068 OCV917036:OCV917068 OMR917036:OMR917068 OWN917036:OWN917068 PGJ917036:PGJ917068 PQF917036:PQF917068 QAB917036:QAB917068 QJX917036:QJX917068 QTT917036:QTT917068 RDP917036:RDP917068 RNL917036:RNL917068 RXH917036:RXH917068 SHD917036:SHD917068 SQZ917036:SQZ917068 TAV917036:TAV917068 TKR917036:TKR917068 TUN917036:TUN917068 UEJ917036:UEJ917068 UOF917036:UOF917068 UYB917036:UYB917068 VHX917036:VHX917068 VRT917036:VRT917068 WBP917036:WBP917068 WLL917036:WLL917068 WVH917036:WVH917068 B982567:B982599 IV982572:IV982604 SR982572:SR982604 ACN982572:ACN982604 AMJ982572:AMJ982604 AWF982572:AWF982604 BGB982572:BGB982604 BPX982572:BPX982604 BZT982572:BZT982604 CJP982572:CJP982604 CTL982572:CTL982604 DDH982572:DDH982604 DND982572:DND982604 DWZ982572:DWZ982604 EGV982572:EGV982604 EQR982572:EQR982604 FAN982572:FAN982604 FKJ982572:FKJ982604 FUF982572:FUF982604 GEB982572:GEB982604 GNX982572:GNX982604 GXT982572:GXT982604 HHP982572:HHP982604 HRL982572:HRL982604 IBH982572:IBH982604 ILD982572:ILD982604 IUZ982572:IUZ982604 JEV982572:JEV982604 JOR982572:JOR982604 JYN982572:JYN982604 KIJ982572:KIJ982604 KSF982572:KSF982604 LCB982572:LCB982604 LLX982572:LLX982604 LVT982572:LVT982604 MFP982572:MFP982604 MPL982572:MPL982604 MZH982572:MZH982604 NJD982572:NJD982604 NSZ982572:NSZ982604 OCV982572:OCV982604 OMR982572:OMR982604 OWN982572:OWN982604 PGJ982572:PGJ982604 PQF982572:PQF982604 QAB982572:QAB982604 QJX982572:QJX982604 QTT982572:QTT982604 RDP982572:RDP982604 RNL982572:RNL982604 RXH982572:RXH982604 SHD982572:SHD982604 SQZ982572:SQZ982604 TAV982572:TAV982604 TKR982572:TKR982604 TUN982572:TUN982604 UEJ982572:UEJ982604 UOF982572:UOF982604 UYB982572:UYB982604 VHX982572:VHX982604 VRT982572:VRT982604 WBP982572:WBP982604 WLL982572:WLL982604 ABW32 ALS32 AVO32 BFK32 BPG32 BZC32 CIY32 CSU32 DCQ32 DMM32 DWI32 EGE32 EQA32 EZW32 FJS32 FTO32 GDK32 GNG32 GXC32 HGY32 HQU32 IAQ32 IKM32 IUI32 JEE32 JOA32 JXW32 KHS32 KRO32 LBK32 LLG32 LVC32 MEY32 MOU32 MYQ32 NIM32 NSI32 OCE32 OMA32 OVW32 PFS32 PPO32 PZK32 QJG32 QTC32 RCY32 RMU32 RWQ32 SGM32 SQI32 TAE32 TKA32 TTW32 UDS32 UNO32 UXK32 VHG32 VRC32 WAY32 WKU32 WUQ32 IE32 SA32 B15"/>
  </dataValidations>
  <pageMargins left="0" right="0" top="0" bottom="0" header="0" footer="0"/>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13-18</vt:lpstr>
      <vt:lpstr>19-24</vt:lpstr>
      <vt:lpstr>25-36</vt:lpstr>
      <vt:lpstr>25-36,2</vt:lpstr>
      <vt:lpstr>nát</vt:lpstr>
      <vt:lpstr>cơm</vt:lpstr>
      <vt:lpstr>mầm 1</vt:lpstr>
      <vt:lpstr>mầm 2</vt:lpstr>
      <vt:lpstr>mam 3</vt:lpstr>
      <vt:lpstr>chồi 1 </vt:lpstr>
      <vt:lpstr>chồi 2</vt:lpstr>
      <vt:lpstr>lá 1</vt:lpstr>
      <vt:lpstr>lá 2</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VanPhong</dc:creator>
  <cp:lastModifiedBy>LG</cp:lastModifiedBy>
  <cp:lastPrinted>2023-08-15T01:32:11Z</cp:lastPrinted>
  <dcterms:created xsi:type="dcterms:W3CDTF">2020-07-03T03:32:53Z</dcterms:created>
  <dcterms:modified xsi:type="dcterms:W3CDTF">2023-08-16T04:01:18Z</dcterms:modified>
</cp:coreProperties>
</file>